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リーグ成績結果２巡目" sheetId="1" r:id="rId1"/>
  </sheets>
  <definedNames>
    <definedName name="_xlnm.Print_Area" localSheetId="0">'リーグ成績結果２巡目'!$A$1:$CJ$39</definedName>
  </definedNames>
  <calcPr fullCalcOnLoad="1"/>
</workbook>
</file>

<file path=xl/sharedStrings.xml><?xml version="1.0" encoding="utf-8"?>
<sst xmlns="http://schemas.openxmlformats.org/spreadsheetml/2006/main" count="290" uniqueCount="45">
  <si>
    <t>２０１１年度　カブス北空知Ｕ－１５リーグ１巡目　途中結果表</t>
  </si>
  <si>
    <t>合計２８試合</t>
  </si>
  <si>
    <t>新十津川中学校</t>
  </si>
  <si>
    <t>深川中学校</t>
  </si>
  <si>
    <t>江陵中学校</t>
  </si>
  <si>
    <t>石山中学校</t>
  </si>
  <si>
    <t>ＦＣ砂川</t>
  </si>
  <si>
    <t>奈井江中学校</t>
  </si>
  <si>
    <t>浦臼中学校</t>
  </si>
  <si>
    <t>啓成中学校</t>
  </si>
  <si>
    <t>勝点</t>
  </si>
  <si>
    <t>勝</t>
  </si>
  <si>
    <t>分</t>
  </si>
  <si>
    <t>負</t>
  </si>
  <si>
    <t>得点</t>
  </si>
  <si>
    <t>失点</t>
  </si>
  <si>
    <t>差</t>
  </si>
  <si>
    <t>順位</t>
  </si>
  <si>
    <t>６月　５日(日)</t>
  </si>
  <si>
    <t>６月１２日(日)</t>
  </si>
  <si>
    <t>６月　４日(土)</t>
  </si>
  <si>
    <t>５月２１日(土)</t>
  </si>
  <si>
    <t>=RANK(BL8,BL8:BN39)</t>
  </si>
  <si>
    <t>(</t>
  </si>
  <si>
    <t>-</t>
  </si>
  <si>
    <t>)</t>
  </si>
  <si>
    <t>５月１５日(日)</t>
  </si>
  <si>
    <t>=RANK(BL12,BL8:BN39)</t>
  </si>
  <si>
    <t>(</t>
  </si>
  <si>
    <t>-</t>
  </si>
  <si>
    <t>)</t>
  </si>
  <si>
    <t>６月１１日(土)</t>
  </si>
  <si>
    <t>=RANK(BL16,BL8:BN39)</t>
  </si>
  <si>
    <t>=RANK(BL20,BL8:BN39)</t>
  </si>
  <si>
    <t>=RANK(BL24,BL8:BN39)</t>
  </si>
  <si>
    <t>=RANK(BL28,BL8:BN39)</t>
  </si>
  <si>
    <t>=RANK(BL32,BL8:BN39)</t>
  </si>
  <si>
    <t>=RANK(BL36,BL8:BN39)</t>
  </si>
  <si>
    <t>(</t>
  </si>
  <si>
    <t>-</t>
  </si>
  <si>
    <t>)</t>
  </si>
  <si>
    <t>　</t>
  </si>
  <si>
    <t>次節予定</t>
  </si>
  <si>
    <t>結果</t>
  </si>
  <si>
    <t>前節結果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</si>
</sst>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  <numFmt numFmtId="178" formatCode="0_ "/>
    <numFmt numFmtId="179" formatCode="m/d;@"/>
    <numFmt numFmtId="180" formatCode="0_);[Red]\(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Osaka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HGP創英角ｺﾞｼｯｸUB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0"/>
      <name val="Osaka"/>
      <family val="3"/>
    </font>
    <font>
      <sz val="6"/>
      <name val="Osaka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10"/>
      <color indexed="10"/>
      <name val="HG創英角ｺﾞｼｯｸUB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/>
      <diagonal style="thin"/>
    </border>
    <border diagonalDown="1">
      <left/>
      <right/>
      <top/>
      <bottom/>
      <diagonal style="thin"/>
    </border>
    <border diagonalDown="1">
      <left/>
      <right style="thin"/>
      <top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8" fillId="4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7" fillId="0" borderId="0" xfId="63">
      <alignment vertical="center"/>
      <protection/>
    </xf>
    <xf numFmtId="0" fontId="17" fillId="0" borderId="0" xfId="63" applyAlignment="1">
      <alignment vertical="center"/>
      <protection/>
    </xf>
    <xf numFmtId="0" fontId="22" fillId="0" borderId="0" xfId="63" applyFont="1">
      <alignment vertical="center"/>
      <protection/>
    </xf>
    <xf numFmtId="0" fontId="26" fillId="0" borderId="0" xfId="63" applyFont="1" applyFill="1" applyBorder="1" applyAlignment="1">
      <alignment horizontal="center" vertical="center" shrinkToFit="1"/>
      <protection/>
    </xf>
    <xf numFmtId="0" fontId="26" fillId="0" borderId="0" xfId="63" applyFont="1" applyFill="1" applyBorder="1" applyAlignment="1">
      <alignment horizontal="center" shrinkToFit="1"/>
      <protection/>
    </xf>
    <xf numFmtId="0" fontId="17" fillId="24" borderId="0" xfId="63" applyFill="1" applyAlignment="1">
      <alignment vertical="center"/>
      <protection/>
    </xf>
    <xf numFmtId="0" fontId="17" fillId="0" borderId="0" xfId="63" applyFont="1" applyAlignment="1">
      <alignment vertical="center"/>
      <protection/>
    </xf>
    <xf numFmtId="0" fontId="17" fillId="25" borderId="0" xfId="63" applyFill="1" applyAlignment="1">
      <alignment vertical="center"/>
      <protection/>
    </xf>
    <xf numFmtId="0" fontId="17" fillId="3" borderId="0" xfId="63" applyFill="1" applyAlignment="1">
      <alignment vertical="center"/>
      <protection/>
    </xf>
    <xf numFmtId="0" fontId="26" fillId="0" borderId="10" xfId="63" applyFont="1" applyFill="1" applyBorder="1" applyAlignment="1">
      <alignment horizontal="center" vertical="center" shrinkToFit="1"/>
      <protection/>
    </xf>
    <xf numFmtId="0" fontId="26" fillId="0" borderId="11" xfId="63" applyFont="1" applyFill="1" applyBorder="1" applyAlignment="1">
      <alignment horizontal="center" vertical="center" shrinkToFit="1"/>
      <protection/>
    </xf>
    <xf numFmtId="0" fontId="26" fillId="0" borderId="12" xfId="63" applyFont="1" applyFill="1" applyBorder="1" applyAlignment="1">
      <alignment horizontal="center" vertical="center" shrinkToFit="1"/>
      <protection/>
    </xf>
    <xf numFmtId="0" fontId="23" fillId="0" borderId="13" xfId="63" applyNumberFormat="1" applyFont="1" applyFill="1" applyBorder="1" applyAlignment="1">
      <alignment horizontal="center" vertical="center" shrinkToFit="1"/>
      <protection/>
    </xf>
    <xf numFmtId="0" fontId="23" fillId="0" borderId="14" xfId="63" applyNumberFormat="1" applyFont="1" applyFill="1" applyBorder="1" applyAlignment="1">
      <alignment horizontal="center" vertical="center" shrinkToFit="1"/>
      <protection/>
    </xf>
    <xf numFmtId="0" fontId="23" fillId="0" borderId="15" xfId="63" applyNumberFormat="1" applyFont="1" applyFill="1" applyBorder="1" applyAlignment="1">
      <alignment horizontal="center" vertical="center" shrinkToFit="1"/>
      <protection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6" fillId="0" borderId="22" xfId="63" applyNumberFormat="1" applyFont="1" applyFill="1" applyBorder="1" applyAlignment="1">
      <alignment horizontal="center" vertical="center" shrinkToFit="1"/>
      <protection/>
    </xf>
    <xf numFmtId="49" fontId="26" fillId="0" borderId="22" xfId="63" applyNumberFormat="1" applyFont="1" applyFill="1" applyBorder="1" applyAlignment="1">
      <alignment horizontal="center" vertical="center" shrinkToFit="1"/>
      <protection/>
    </xf>
    <xf numFmtId="0" fontId="26" fillId="0" borderId="0" xfId="63" applyFont="1" applyFill="1" applyBorder="1" applyAlignment="1">
      <alignment horizontal="center" vertical="center" shrinkToFit="1"/>
      <protection/>
    </xf>
    <xf numFmtId="0" fontId="26" fillId="0" borderId="23" xfId="63" applyFont="1" applyFill="1" applyBorder="1" applyAlignment="1">
      <alignment horizontal="center" vertical="center" shrinkToFit="1"/>
      <protection/>
    </xf>
    <xf numFmtId="178" fontId="26" fillId="0" borderId="24" xfId="63" applyNumberFormat="1" applyFont="1" applyBorder="1" applyAlignment="1">
      <alignment horizontal="center" vertical="center" shrinkToFit="1"/>
      <protection/>
    </xf>
    <xf numFmtId="49" fontId="27" fillId="0" borderId="25" xfId="63" applyNumberFormat="1" applyFont="1" applyFill="1" applyBorder="1" applyAlignment="1">
      <alignment horizontal="center" vertical="center" shrinkToFit="1"/>
      <protection/>
    </xf>
    <xf numFmtId="49" fontId="27" fillId="0" borderId="26" xfId="63" applyNumberFormat="1" applyFont="1" applyFill="1" applyBorder="1" applyAlignment="1">
      <alignment horizontal="center" vertical="center" shrinkToFit="1"/>
      <protection/>
    </xf>
    <xf numFmtId="49" fontId="27" fillId="0" borderId="27" xfId="63" applyNumberFormat="1" applyFont="1" applyFill="1" applyBorder="1" applyAlignment="1">
      <alignment horizontal="center" vertical="center" shrinkToFit="1"/>
      <protection/>
    </xf>
    <xf numFmtId="49" fontId="27" fillId="0" borderId="22" xfId="63" applyNumberFormat="1" applyFont="1" applyFill="1" applyBorder="1" applyAlignment="1">
      <alignment horizontal="center" vertical="center" shrinkToFit="1"/>
      <protection/>
    </xf>
    <xf numFmtId="49" fontId="27" fillId="0" borderId="0" xfId="63" applyNumberFormat="1" applyFont="1" applyFill="1" applyBorder="1" applyAlignment="1">
      <alignment horizontal="center" vertical="center" shrinkToFit="1"/>
      <protection/>
    </xf>
    <xf numFmtId="49" fontId="27" fillId="0" borderId="23" xfId="63" applyNumberFormat="1" applyFont="1" applyFill="1" applyBorder="1" applyAlignment="1">
      <alignment horizontal="center" vertical="center" shrinkToFit="1"/>
      <protection/>
    </xf>
    <xf numFmtId="49" fontId="27" fillId="0" borderId="10" xfId="63" applyNumberFormat="1" applyFont="1" applyFill="1" applyBorder="1" applyAlignment="1">
      <alignment horizontal="center" vertical="center" shrinkToFit="1"/>
      <protection/>
    </xf>
    <xf numFmtId="49" fontId="27" fillId="0" borderId="11" xfId="63" applyNumberFormat="1" applyFont="1" applyFill="1" applyBorder="1" applyAlignment="1">
      <alignment horizontal="center" vertical="center" shrinkToFit="1"/>
      <protection/>
    </xf>
    <xf numFmtId="49" fontId="27" fillId="0" borderId="12" xfId="63" applyNumberFormat="1" applyFont="1" applyFill="1" applyBorder="1" applyAlignment="1">
      <alignment horizontal="center" vertical="center" shrinkToFit="1"/>
      <protection/>
    </xf>
    <xf numFmtId="0" fontId="23" fillId="0" borderId="25" xfId="63" applyNumberFormat="1" applyFont="1" applyFill="1" applyBorder="1" applyAlignment="1">
      <alignment horizontal="center" vertical="center" shrinkToFit="1"/>
      <protection/>
    </xf>
    <xf numFmtId="0" fontId="23" fillId="0" borderId="26" xfId="63" applyNumberFormat="1" applyFont="1" applyFill="1" applyBorder="1" applyAlignment="1">
      <alignment horizontal="center" vertical="center" shrinkToFit="1"/>
      <protection/>
    </xf>
    <xf numFmtId="0" fontId="23" fillId="0" borderId="27" xfId="63" applyNumberFormat="1" applyFont="1" applyFill="1" applyBorder="1" applyAlignment="1">
      <alignment horizontal="center" vertical="center" shrinkToFit="1"/>
      <protection/>
    </xf>
    <xf numFmtId="180" fontId="26" fillId="0" borderId="24" xfId="63" applyNumberFormat="1" applyFont="1" applyBorder="1" applyAlignment="1">
      <alignment horizontal="center" vertical="center" shrinkToFit="1"/>
      <protection/>
    </xf>
    <xf numFmtId="56" fontId="23" fillId="0" borderId="25" xfId="63" applyNumberFormat="1" applyFont="1" applyFill="1" applyBorder="1" applyAlignment="1">
      <alignment horizontal="center" vertical="center" shrinkToFit="1"/>
      <protection/>
    </xf>
    <xf numFmtId="0" fontId="23" fillId="0" borderId="26" xfId="63" applyFont="1" applyFill="1" applyBorder="1" applyAlignment="1">
      <alignment horizontal="center" vertical="center" shrinkToFit="1"/>
      <protection/>
    </xf>
    <xf numFmtId="0" fontId="23" fillId="0" borderId="27" xfId="63" applyFont="1" applyFill="1" applyBorder="1" applyAlignment="1">
      <alignment horizontal="center" vertical="center" shrinkToFit="1"/>
      <protection/>
    </xf>
    <xf numFmtId="0" fontId="23" fillId="0" borderId="24" xfId="63" applyFont="1" applyBorder="1" applyAlignment="1">
      <alignment horizontal="center" vertical="center" wrapText="1"/>
      <protection/>
    </xf>
    <xf numFmtId="0" fontId="23" fillId="0" borderId="24" xfId="63" applyFont="1" applyBorder="1" applyAlignment="1">
      <alignment horizontal="center" vertical="center"/>
      <protection/>
    </xf>
    <xf numFmtId="56" fontId="23" fillId="25" borderId="25" xfId="63" applyNumberFormat="1" applyFont="1" applyFill="1" applyBorder="1" applyAlignment="1">
      <alignment horizontal="center" vertical="center" shrinkToFit="1"/>
      <protection/>
    </xf>
    <xf numFmtId="0" fontId="23" fillId="25" borderId="26" xfId="63" applyFont="1" applyFill="1" applyBorder="1" applyAlignment="1">
      <alignment horizontal="center" vertical="center" shrinkToFit="1"/>
      <protection/>
    </xf>
    <xf numFmtId="0" fontId="23" fillId="25" borderId="27" xfId="63" applyFont="1" applyFill="1" applyBorder="1" applyAlignment="1">
      <alignment horizontal="center" vertical="center" shrinkToFit="1"/>
      <protection/>
    </xf>
    <xf numFmtId="0" fontId="23" fillId="24" borderId="25" xfId="63" applyNumberFormat="1" applyFont="1" applyFill="1" applyBorder="1" applyAlignment="1">
      <alignment horizontal="center" vertical="center" shrinkToFit="1"/>
      <protection/>
    </xf>
    <xf numFmtId="0" fontId="23" fillId="24" borderId="26" xfId="63" applyNumberFormat="1" applyFont="1" applyFill="1" applyBorder="1" applyAlignment="1">
      <alignment horizontal="center" vertical="center" shrinkToFit="1"/>
      <protection/>
    </xf>
    <xf numFmtId="0" fontId="23" fillId="24" borderId="27" xfId="63" applyNumberFormat="1" applyFont="1" applyFill="1" applyBorder="1" applyAlignment="1">
      <alignment horizontal="center" vertical="center" shrinkToFit="1"/>
      <protection/>
    </xf>
    <xf numFmtId="0" fontId="23" fillId="25" borderId="25" xfId="63" applyNumberFormat="1" applyFont="1" applyFill="1" applyBorder="1" applyAlignment="1">
      <alignment horizontal="center" vertical="center" shrinkToFit="1"/>
      <protection/>
    </xf>
    <xf numFmtId="0" fontId="23" fillId="25" borderId="26" xfId="63" applyNumberFormat="1" applyFont="1" applyFill="1" applyBorder="1" applyAlignment="1">
      <alignment horizontal="center" vertical="center" shrinkToFit="1"/>
      <protection/>
    </xf>
    <xf numFmtId="0" fontId="23" fillId="25" borderId="27" xfId="63" applyNumberFormat="1" applyFont="1" applyFill="1" applyBorder="1" applyAlignment="1">
      <alignment horizontal="center" vertical="center" shrinkToFit="1"/>
      <protection/>
    </xf>
    <xf numFmtId="56" fontId="23" fillId="0" borderId="13" xfId="63" applyNumberFormat="1" applyFont="1" applyFill="1" applyBorder="1" applyAlignment="1">
      <alignment horizontal="center" vertical="center" shrinkToFit="1"/>
      <protection/>
    </xf>
    <xf numFmtId="56" fontId="23" fillId="0" borderId="14" xfId="63" applyNumberFormat="1" applyFont="1" applyFill="1" applyBorder="1" applyAlignment="1">
      <alignment horizontal="center" vertical="center" shrinkToFit="1"/>
      <protection/>
    </xf>
    <xf numFmtId="56" fontId="23" fillId="0" borderId="15" xfId="63" applyNumberFormat="1" applyFont="1" applyFill="1" applyBorder="1" applyAlignment="1">
      <alignment horizontal="center" vertical="center" shrinkToFit="1"/>
      <protection/>
    </xf>
    <xf numFmtId="56" fontId="23" fillId="0" borderId="16" xfId="63" applyNumberFormat="1" applyFont="1" applyFill="1" applyBorder="1" applyAlignment="1">
      <alignment horizontal="center" vertical="center" shrinkToFit="1"/>
      <protection/>
    </xf>
    <xf numFmtId="56" fontId="23" fillId="0" borderId="17" xfId="63" applyNumberFormat="1" applyFont="1" applyFill="1" applyBorder="1" applyAlignment="1">
      <alignment horizontal="center" vertical="center" shrinkToFit="1"/>
      <protection/>
    </xf>
    <xf numFmtId="56" fontId="23" fillId="0" borderId="18" xfId="63" applyNumberFormat="1" applyFont="1" applyFill="1" applyBorder="1" applyAlignment="1">
      <alignment horizontal="center" vertical="center" shrinkToFit="1"/>
      <protection/>
    </xf>
    <xf numFmtId="56" fontId="23" fillId="0" borderId="19" xfId="63" applyNumberFormat="1" applyFont="1" applyFill="1" applyBorder="1" applyAlignment="1">
      <alignment horizontal="center" vertical="center" shrinkToFit="1"/>
      <protection/>
    </xf>
    <xf numFmtId="56" fontId="23" fillId="0" borderId="20" xfId="63" applyNumberFormat="1" applyFont="1" applyFill="1" applyBorder="1" applyAlignment="1">
      <alignment horizontal="center" vertical="center" shrinkToFit="1"/>
      <protection/>
    </xf>
    <xf numFmtId="56" fontId="23" fillId="0" borderId="21" xfId="63" applyNumberFormat="1" applyFont="1" applyFill="1" applyBorder="1" applyAlignment="1">
      <alignment horizontal="center" vertical="center" shrinkToFit="1"/>
      <protection/>
    </xf>
    <xf numFmtId="0" fontId="23" fillId="0" borderId="25" xfId="63" applyFont="1" applyBorder="1" applyAlignment="1">
      <alignment horizontal="center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3" fillId="0" borderId="27" xfId="63" applyFont="1" applyBorder="1" applyAlignment="1">
      <alignment horizontal="center" vertical="center"/>
      <protection/>
    </xf>
    <xf numFmtId="0" fontId="23" fillId="0" borderId="22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23" xfId="63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 vertical="center"/>
      <protection/>
    </xf>
    <xf numFmtId="0" fontId="23" fillId="0" borderId="11" xfId="63" applyFont="1" applyBorder="1" applyAlignment="1">
      <alignment horizontal="center" vertical="center"/>
      <protection/>
    </xf>
    <xf numFmtId="0" fontId="23" fillId="0" borderId="12" xfId="63" applyFont="1" applyBorder="1" applyAlignment="1">
      <alignment horizontal="center" vertical="center"/>
      <protection/>
    </xf>
    <xf numFmtId="56" fontId="23" fillId="3" borderId="25" xfId="63" applyNumberFormat="1" applyFont="1" applyFill="1" applyBorder="1" applyAlignment="1">
      <alignment horizontal="center" vertical="center" shrinkToFit="1"/>
      <protection/>
    </xf>
    <xf numFmtId="0" fontId="23" fillId="3" borderId="26" xfId="63" applyFont="1" applyFill="1" applyBorder="1" applyAlignment="1">
      <alignment horizontal="center" vertical="center" shrinkToFit="1"/>
      <protection/>
    </xf>
    <xf numFmtId="0" fontId="23" fillId="3" borderId="27" xfId="63" applyFont="1" applyFill="1" applyBorder="1" applyAlignment="1">
      <alignment horizontal="center" vertical="center" shrinkToFit="1"/>
      <protection/>
    </xf>
    <xf numFmtId="0" fontId="23" fillId="0" borderId="22" xfId="63" applyNumberFormat="1" applyFont="1" applyFill="1" applyBorder="1" applyAlignment="1">
      <alignment horizontal="center" vertical="center" shrinkToFit="1"/>
      <protection/>
    </xf>
    <xf numFmtId="0" fontId="23" fillId="0" borderId="0" xfId="63" applyNumberFormat="1" applyFont="1" applyFill="1" applyBorder="1" applyAlignment="1">
      <alignment horizontal="center" vertical="center" shrinkToFit="1"/>
      <protection/>
    </xf>
    <xf numFmtId="0" fontId="23" fillId="0" borderId="23" xfId="63" applyNumberFormat="1" applyFont="1" applyFill="1" applyBorder="1" applyAlignment="1">
      <alignment horizontal="center" vertical="center" shrinkToFit="1"/>
      <protection/>
    </xf>
    <xf numFmtId="0" fontId="23" fillId="0" borderId="10" xfId="63" applyNumberFormat="1" applyFont="1" applyFill="1" applyBorder="1" applyAlignment="1">
      <alignment horizontal="center" vertical="center" shrinkToFit="1"/>
      <protection/>
    </xf>
    <xf numFmtId="0" fontId="23" fillId="0" borderId="11" xfId="63" applyNumberFormat="1" applyFont="1" applyFill="1" applyBorder="1" applyAlignment="1">
      <alignment horizontal="center" vertical="center" shrinkToFit="1"/>
      <protection/>
    </xf>
    <xf numFmtId="0" fontId="23" fillId="0" borderId="12" xfId="63" applyNumberFormat="1" applyFont="1" applyFill="1" applyBorder="1" applyAlignment="1">
      <alignment horizontal="center" vertical="center" shrinkToFit="1"/>
      <protection/>
    </xf>
    <xf numFmtId="0" fontId="23" fillId="3" borderId="25" xfId="63" applyNumberFormat="1" applyFont="1" applyFill="1" applyBorder="1" applyAlignment="1">
      <alignment horizontal="center" vertical="center" shrinkToFit="1"/>
      <protection/>
    </xf>
    <xf numFmtId="0" fontId="23" fillId="3" borderId="26" xfId="63" applyNumberFormat="1" applyFont="1" applyFill="1" applyBorder="1" applyAlignment="1">
      <alignment horizontal="center" vertical="center" shrinkToFit="1"/>
      <protection/>
    </xf>
    <xf numFmtId="0" fontId="23" fillId="3" borderId="27" xfId="63" applyNumberFormat="1" applyFont="1" applyFill="1" applyBorder="1" applyAlignment="1">
      <alignment horizontal="center" vertical="center" shrinkToFit="1"/>
      <protection/>
    </xf>
    <xf numFmtId="0" fontId="23" fillId="0" borderId="24" xfId="63" applyFont="1" applyBorder="1" applyAlignment="1">
      <alignment horizontal="center" vertical="center" shrinkToFit="1"/>
      <protection/>
    </xf>
    <xf numFmtId="56" fontId="26" fillId="0" borderId="25" xfId="63" applyNumberFormat="1" applyFont="1" applyFill="1" applyBorder="1" applyAlignment="1">
      <alignment horizontal="center" vertical="center" shrinkToFit="1"/>
      <protection/>
    </xf>
    <xf numFmtId="0" fontId="26" fillId="0" borderId="26" xfId="63" applyFont="1" applyFill="1" applyBorder="1" applyAlignment="1">
      <alignment horizontal="center" vertical="center" shrinkToFit="1"/>
      <protection/>
    </xf>
    <xf numFmtId="0" fontId="26" fillId="0" borderId="27" xfId="63" applyFont="1" applyFill="1" applyBorder="1" applyAlignment="1">
      <alignment horizontal="center" vertical="center" shrinkToFit="1"/>
      <protection/>
    </xf>
    <xf numFmtId="0" fontId="26" fillId="24" borderId="25" xfId="63" applyNumberFormat="1" applyFont="1" applyFill="1" applyBorder="1" applyAlignment="1">
      <alignment horizontal="center" vertical="center" shrinkToFit="1"/>
      <protection/>
    </xf>
    <xf numFmtId="0" fontId="26" fillId="24" borderId="26" xfId="63" applyNumberFormat="1" applyFont="1" applyFill="1" applyBorder="1" applyAlignment="1">
      <alignment horizontal="center" vertical="center" shrinkToFit="1"/>
      <protection/>
    </xf>
    <xf numFmtId="0" fontId="26" fillId="24" borderId="27" xfId="63" applyNumberFormat="1" applyFont="1" applyFill="1" applyBorder="1" applyAlignment="1">
      <alignment horizontal="center" vertical="center" shrinkToFit="1"/>
      <protection/>
    </xf>
    <xf numFmtId="0" fontId="23" fillId="0" borderId="25" xfId="63" applyFont="1" applyBorder="1" applyAlignment="1">
      <alignment horizontal="center" vertical="center" shrinkToFit="1"/>
      <protection/>
    </xf>
    <xf numFmtId="0" fontId="23" fillId="0" borderId="26" xfId="63" applyFont="1" applyBorder="1" applyAlignment="1">
      <alignment horizontal="center" vertical="center" shrinkToFit="1"/>
      <protection/>
    </xf>
    <xf numFmtId="0" fontId="23" fillId="0" borderId="27" xfId="63" applyFont="1" applyBorder="1" applyAlignment="1">
      <alignment horizontal="center" vertical="center" shrinkToFit="1"/>
      <protection/>
    </xf>
    <xf numFmtId="0" fontId="23" fillId="0" borderId="22" xfId="63" applyFont="1" applyBorder="1" applyAlignment="1">
      <alignment horizontal="center" vertical="center" shrinkToFit="1"/>
      <protection/>
    </xf>
    <xf numFmtId="0" fontId="23" fillId="0" borderId="0" xfId="63" applyFont="1" applyBorder="1" applyAlignment="1">
      <alignment horizontal="center" vertical="center" shrinkToFit="1"/>
      <protection/>
    </xf>
    <xf numFmtId="0" fontId="23" fillId="0" borderId="23" xfId="63" applyFont="1" applyBorder="1" applyAlignment="1">
      <alignment horizontal="center" vertical="center" shrinkToFit="1"/>
      <protection/>
    </xf>
    <xf numFmtId="0" fontId="23" fillId="0" borderId="10" xfId="63" applyFont="1" applyBorder="1" applyAlignment="1">
      <alignment horizontal="center" vertical="center" shrinkToFit="1"/>
      <protection/>
    </xf>
    <xf numFmtId="0" fontId="23" fillId="0" borderId="11" xfId="63" applyFont="1" applyBorder="1" applyAlignment="1">
      <alignment horizontal="center" vertical="center" shrinkToFit="1"/>
      <protection/>
    </xf>
    <xf numFmtId="0" fontId="23" fillId="0" borderId="12" xfId="63" applyFont="1" applyBorder="1" applyAlignment="1">
      <alignment horizontal="center" vertical="center" shrinkToFit="1"/>
      <protection/>
    </xf>
    <xf numFmtId="0" fontId="23" fillId="0" borderId="28" xfId="63" applyFont="1" applyBorder="1" applyAlignment="1">
      <alignment horizontal="center" vertical="center"/>
      <protection/>
    </xf>
    <xf numFmtId="0" fontId="17" fillId="0" borderId="25" xfId="63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2" fillId="0" borderId="25" xfId="63" applyFont="1" applyBorder="1" applyAlignment="1">
      <alignment horizontal="center" vertical="center" shrinkToFit="1"/>
      <protection/>
    </xf>
    <xf numFmtId="0" fontId="25" fillId="0" borderId="26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10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2" xfId="0" applyFont="1" applyBorder="1" applyAlignment="1">
      <alignment horizontal="center" vertical="center" shrinkToFit="1"/>
    </xf>
    <xf numFmtId="0" fontId="17" fillId="0" borderId="0" xfId="63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17" fillId="0" borderId="24" xfId="63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I39"/>
  <sheetViews>
    <sheetView tabSelected="1" view="pageBreakPreview" zoomScale="90" zoomScaleSheetLayoutView="90" workbookViewId="0" topLeftCell="A1">
      <selection activeCell="BU16" sqref="BU16:BW19"/>
    </sheetView>
  </sheetViews>
  <sheetFormatPr defaultColWidth="9.00390625" defaultRowHeight="13.5"/>
  <cols>
    <col min="1" max="63" width="1.625" style="1" customWidth="1"/>
    <col min="64" max="81" width="1.37890625" style="1" customWidth="1"/>
    <col min="82" max="87" width="1.37890625" style="3" customWidth="1"/>
    <col min="88" max="153" width="1.37890625" style="1" customWidth="1"/>
    <col min="154" max="16384" width="9.00390625" style="1" customWidth="1"/>
  </cols>
  <sheetData>
    <row r="1" spans="79:87" ht="13.5">
      <c r="CA1" s="119"/>
      <c r="CB1" s="119"/>
      <c r="CC1" s="119"/>
      <c r="CD1" s="119"/>
      <c r="CE1" s="119"/>
      <c r="CF1" s="119"/>
      <c r="CG1" s="119"/>
      <c r="CH1" s="119"/>
      <c r="CI1" s="119"/>
    </row>
    <row r="2" spans="5:87" ht="13.5">
      <c r="E2" s="120" t="s">
        <v>0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</row>
    <row r="3" spans="5:87" ht="13.5"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</row>
    <row r="4" spans="4:82" ht="13.5">
      <c r="D4" s="2"/>
      <c r="E4" s="2"/>
      <c r="F4" s="2"/>
      <c r="G4" s="2"/>
      <c r="H4" s="6"/>
      <c r="I4" s="2"/>
      <c r="J4" s="7" t="s">
        <v>42</v>
      </c>
      <c r="K4" s="2"/>
      <c r="L4" s="2"/>
      <c r="M4" s="2"/>
      <c r="N4" s="2"/>
      <c r="O4" s="7" t="s">
        <v>41</v>
      </c>
      <c r="P4" s="2"/>
      <c r="Q4" s="8"/>
      <c r="R4" s="2"/>
      <c r="S4" s="7" t="s">
        <v>43</v>
      </c>
      <c r="T4" s="2"/>
      <c r="U4" s="2"/>
      <c r="V4" s="2"/>
      <c r="W4" s="2"/>
      <c r="X4" s="9"/>
      <c r="Y4" s="2"/>
      <c r="Z4" s="7" t="s">
        <v>44</v>
      </c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D4" s="3" t="s">
        <v>1</v>
      </c>
    </row>
    <row r="5" spans="1:87" ht="13.5" customHeight="1">
      <c r="A5" s="121"/>
      <c r="B5" s="121"/>
      <c r="C5" s="121"/>
      <c r="D5" s="121"/>
      <c r="E5" s="121"/>
      <c r="F5" s="121"/>
      <c r="G5" s="121"/>
      <c r="H5" s="91" t="s">
        <v>2</v>
      </c>
      <c r="I5" s="92"/>
      <c r="J5" s="92"/>
      <c r="K5" s="92"/>
      <c r="L5" s="92"/>
      <c r="M5" s="92"/>
      <c r="N5" s="93"/>
      <c r="O5" s="63" t="s">
        <v>3</v>
      </c>
      <c r="P5" s="64"/>
      <c r="Q5" s="64"/>
      <c r="R5" s="64"/>
      <c r="S5" s="64"/>
      <c r="T5" s="64"/>
      <c r="U5" s="65"/>
      <c r="V5" s="63" t="s">
        <v>4</v>
      </c>
      <c r="W5" s="64"/>
      <c r="X5" s="64"/>
      <c r="Y5" s="64"/>
      <c r="Z5" s="64"/>
      <c r="AA5" s="64"/>
      <c r="AB5" s="65"/>
      <c r="AC5" s="63" t="s">
        <v>5</v>
      </c>
      <c r="AD5" s="64"/>
      <c r="AE5" s="64"/>
      <c r="AF5" s="64"/>
      <c r="AG5" s="64"/>
      <c r="AH5" s="64"/>
      <c r="AI5" s="65"/>
      <c r="AJ5" s="63" t="s">
        <v>6</v>
      </c>
      <c r="AK5" s="64"/>
      <c r="AL5" s="64"/>
      <c r="AM5" s="64"/>
      <c r="AN5" s="64"/>
      <c r="AO5" s="64"/>
      <c r="AP5" s="65"/>
      <c r="AQ5" s="84" t="s">
        <v>7</v>
      </c>
      <c r="AR5" s="84"/>
      <c r="AS5" s="84"/>
      <c r="AT5" s="84"/>
      <c r="AU5" s="84"/>
      <c r="AV5" s="84"/>
      <c r="AW5" s="84"/>
      <c r="AX5" s="43" t="s">
        <v>8</v>
      </c>
      <c r="AY5" s="44"/>
      <c r="AZ5" s="44"/>
      <c r="BA5" s="44"/>
      <c r="BB5" s="44"/>
      <c r="BC5" s="44"/>
      <c r="BD5" s="100"/>
      <c r="BE5" s="43" t="s">
        <v>9</v>
      </c>
      <c r="BF5" s="44"/>
      <c r="BG5" s="44"/>
      <c r="BH5" s="44"/>
      <c r="BI5" s="44"/>
      <c r="BJ5" s="44"/>
      <c r="BK5" s="100"/>
      <c r="BL5" s="63" t="s">
        <v>10</v>
      </c>
      <c r="BM5" s="64"/>
      <c r="BN5" s="65"/>
      <c r="BO5" s="63" t="s">
        <v>11</v>
      </c>
      <c r="BP5" s="64"/>
      <c r="BQ5" s="65"/>
      <c r="BR5" s="63" t="s">
        <v>12</v>
      </c>
      <c r="BS5" s="64"/>
      <c r="BT5" s="65"/>
      <c r="BU5" s="63" t="s">
        <v>13</v>
      </c>
      <c r="BV5" s="64"/>
      <c r="BW5" s="65"/>
      <c r="BX5" s="63" t="s">
        <v>14</v>
      </c>
      <c r="BY5" s="64"/>
      <c r="BZ5" s="65"/>
      <c r="CA5" s="101" t="s">
        <v>15</v>
      </c>
      <c r="CB5" s="102"/>
      <c r="CC5" s="103"/>
      <c r="CD5" s="110" t="s">
        <v>16</v>
      </c>
      <c r="CE5" s="111"/>
      <c r="CF5" s="112"/>
      <c r="CG5" s="110" t="s">
        <v>17</v>
      </c>
      <c r="CH5" s="111"/>
      <c r="CI5" s="112"/>
    </row>
    <row r="6" spans="1:87" ht="13.5">
      <c r="A6" s="121"/>
      <c r="B6" s="121"/>
      <c r="C6" s="121"/>
      <c r="D6" s="121"/>
      <c r="E6" s="121"/>
      <c r="F6" s="121"/>
      <c r="G6" s="121"/>
      <c r="H6" s="94"/>
      <c r="I6" s="95"/>
      <c r="J6" s="95"/>
      <c r="K6" s="95"/>
      <c r="L6" s="95"/>
      <c r="M6" s="95"/>
      <c r="N6" s="96"/>
      <c r="O6" s="66"/>
      <c r="P6" s="67"/>
      <c r="Q6" s="67"/>
      <c r="R6" s="67"/>
      <c r="S6" s="67"/>
      <c r="T6" s="67"/>
      <c r="U6" s="68"/>
      <c r="V6" s="66"/>
      <c r="W6" s="67"/>
      <c r="X6" s="67"/>
      <c r="Y6" s="67"/>
      <c r="Z6" s="67"/>
      <c r="AA6" s="67"/>
      <c r="AB6" s="68"/>
      <c r="AC6" s="66"/>
      <c r="AD6" s="67"/>
      <c r="AE6" s="67"/>
      <c r="AF6" s="67"/>
      <c r="AG6" s="67"/>
      <c r="AH6" s="67"/>
      <c r="AI6" s="68"/>
      <c r="AJ6" s="66"/>
      <c r="AK6" s="67"/>
      <c r="AL6" s="67"/>
      <c r="AM6" s="67"/>
      <c r="AN6" s="67"/>
      <c r="AO6" s="67"/>
      <c r="AP6" s="68"/>
      <c r="AQ6" s="84"/>
      <c r="AR6" s="84"/>
      <c r="AS6" s="84"/>
      <c r="AT6" s="84"/>
      <c r="AU6" s="84"/>
      <c r="AV6" s="84"/>
      <c r="AW6" s="84"/>
      <c r="AX6" s="44"/>
      <c r="AY6" s="44"/>
      <c r="AZ6" s="44"/>
      <c r="BA6" s="44"/>
      <c r="BB6" s="44"/>
      <c r="BC6" s="44"/>
      <c r="BD6" s="100"/>
      <c r="BE6" s="44"/>
      <c r="BF6" s="44"/>
      <c r="BG6" s="44"/>
      <c r="BH6" s="44"/>
      <c r="BI6" s="44"/>
      <c r="BJ6" s="44"/>
      <c r="BK6" s="100"/>
      <c r="BL6" s="66"/>
      <c r="BM6" s="67"/>
      <c r="BN6" s="68"/>
      <c r="BO6" s="66"/>
      <c r="BP6" s="67"/>
      <c r="BQ6" s="68"/>
      <c r="BR6" s="66"/>
      <c r="BS6" s="67"/>
      <c r="BT6" s="68"/>
      <c r="BU6" s="66"/>
      <c r="BV6" s="67"/>
      <c r="BW6" s="68"/>
      <c r="BX6" s="66"/>
      <c r="BY6" s="67"/>
      <c r="BZ6" s="68"/>
      <c r="CA6" s="104"/>
      <c r="CB6" s="105"/>
      <c r="CC6" s="106"/>
      <c r="CD6" s="113"/>
      <c r="CE6" s="114"/>
      <c r="CF6" s="115"/>
      <c r="CG6" s="113"/>
      <c r="CH6" s="114"/>
      <c r="CI6" s="115"/>
    </row>
    <row r="7" spans="1:87" ht="13.5">
      <c r="A7" s="121"/>
      <c r="B7" s="121"/>
      <c r="C7" s="121"/>
      <c r="D7" s="121"/>
      <c r="E7" s="121"/>
      <c r="F7" s="121"/>
      <c r="G7" s="121"/>
      <c r="H7" s="97"/>
      <c r="I7" s="98"/>
      <c r="J7" s="98"/>
      <c r="K7" s="98"/>
      <c r="L7" s="98"/>
      <c r="M7" s="98"/>
      <c r="N7" s="99"/>
      <c r="O7" s="69"/>
      <c r="P7" s="70"/>
      <c r="Q7" s="70"/>
      <c r="R7" s="70"/>
      <c r="S7" s="70"/>
      <c r="T7" s="70"/>
      <c r="U7" s="71"/>
      <c r="V7" s="69"/>
      <c r="W7" s="70"/>
      <c r="X7" s="70"/>
      <c r="Y7" s="70"/>
      <c r="Z7" s="70"/>
      <c r="AA7" s="70"/>
      <c r="AB7" s="71"/>
      <c r="AC7" s="69"/>
      <c r="AD7" s="70"/>
      <c r="AE7" s="70"/>
      <c r="AF7" s="70"/>
      <c r="AG7" s="70"/>
      <c r="AH7" s="70"/>
      <c r="AI7" s="71"/>
      <c r="AJ7" s="69"/>
      <c r="AK7" s="70"/>
      <c r="AL7" s="70"/>
      <c r="AM7" s="70"/>
      <c r="AN7" s="70"/>
      <c r="AO7" s="70"/>
      <c r="AP7" s="71"/>
      <c r="AQ7" s="84"/>
      <c r="AR7" s="84"/>
      <c r="AS7" s="84"/>
      <c r="AT7" s="84"/>
      <c r="AU7" s="84"/>
      <c r="AV7" s="84"/>
      <c r="AW7" s="84"/>
      <c r="AX7" s="44"/>
      <c r="AY7" s="44"/>
      <c r="AZ7" s="44"/>
      <c r="BA7" s="44"/>
      <c r="BB7" s="44"/>
      <c r="BC7" s="44"/>
      <c r="BD7" s="100"/>
      <c r="BE7" s="44"/>
      <c r="BF7" s="44"/>
      <c r="BG7" s="44"/>
      <c r="BH7" s="44"/>
      <c r="BI7" s="44"/>
      <c r="BJ7" s="44"/>
      <c r="BK7" s="100"/>
      <c r="BL7" s="69"/>
      <c r="BM7" s="70"/>
      <c r="BN7" s="71"/>
      <c r="BO7" s="69"/>
      <c r="BP7" s="70"/>
      <c r="BQ7" s="71"/>
      <c r="BR7" s="69"/>
      <c r="BS7" s="70"/>
      <c r="BT7" s="71"/>
      <c r="BU7" s="69"/>
      <c r="BV7" s="70"/>
      <c r="BW7" s="71"/>
      <c r="BX7" s="69"/>
      <c r="BY7" s="70"/>
      <c r="BZ7" s="71"/>
      <c r="CA7" s="107"/>
      <c r="CB7" s="108"/>
      <c r="CC7" s="109"/>
      <c r="CD7" s="116"/>
      <c r="CE7" s="117"/>
      <c r="CF7" s="118"/>
      <c r="CG7" s="116"/>
      <c r="CH7" s="117"/>
      <c r="CI7" s="118"/>
    </row>
    <row r="8" spans="1:87" ht="13.5" customHeight="1">
      <c r="A8" s="91" t="s">
        <v>2</v>
      </c>
      <c r="B8" s="92"/>
      <c r="C8" s="92"/>
      <c r="D8" s="92"/>
      <c r="E8" s="92"/>
      <c r="F8" s="92"/>
      <c r="G8" s="93"/>
      <c r="H8" s="54"/>
      <c r="I8" s="55"/>
      <c r="J8" s="55"/>
      <c r="K8" s="55"/>
      <c r="L8" s="55"/>
      <c r="M8" s="55"/>
      <c r="N8" s="56"/>
      <c r="O8" s="48" t="s">
        <v>18</v>
      </c>
      <c r="P8" s="49"/>
      <c r="Q8" s="49"/>
      <c r="R8" s="49"/>
      <c r="S8" s="49"/>
      <c r="T8" s="49"/>
      <c r="U8" s="50"/>
      <c r="V8" s="48" t="s">
        <v>18</v>
      </c>
      <c r="W8" s="49"/>
      <c r="X8" s="49"/>
      <c r="Y8" s="49"/>
      <c r="Z8" s="49"/>
      <c r="AA8" s="49"/>
      <c r="AB8" s="50"/>
      <c r="AC8" s="48" t="s">
        <v>19</v>
      </c>
      <c r="AD8" s="49"/>
      <c r="AE8" s="49"/>
      <c r="AF8" s="49"/>
      <c r="AG8" s="49"/>
      <c r="AH8" s="49"/>
      <c r="AI8" s="50"/>
      <c r="AJ8" s="48" t="s">
        <v>19</v>
      </c>
      <c r="AK8" s="49"/>
      <c r="AL8" s="49"/>
      <c r="AM8" s="49"/>
      <c r="AN8" s="49"/>
      <c r="AO8" s="49"/>
      <c r="AP8" s="50"/>
      <c r="AQ8" s="88" t="s">
        <v>20</v>
      </c>
      <c r="AR8" s="89"/>
      <c r="AS8" s="89"/>
      <c r="AT8" s="89"/>
      <c r="AU8" s="89"/>
      <c r="AV8" s="89"/>
      <c r="AW8" s="90"/>
      <c r="AX8" s="51" t="s">
        <v>21</v>
      </c>
      <c r="AY8" s="52"/>
      <c r="AZ8" s="52"/>
      <c r="BA8" s="52"/>
      <c r="BB8" s="52"/>
      <c r="BC8" s="52"/>
      <c r="BD8" s="53"/>
      <c r="BE8" s="51" t="s">
        <v>21</v>
      </c>
      <c r="BF8" s="52"/>
      <c r="BG8" s="52"/>
      <c r="BH8" s="52"/>
      <c r="BI8" s="52"/>
      <c r="BJ8" s="52"/>
      <c r="BK8" s="53"/>
      <c r="BL8" s="36">
        <f>BO8*3+BR8*1</f>
        <v>11</v>
      </c>
      <c r="BM8" s="37"/>
      <c r="BN8" s="38"/>
      <c r="BO8" s="36">
        <f>IF(O11="○",1,0)+IF(V11="○",1,0)+IF(AC11="○",1,0)+IF(AJ11="○",1,0)+IF(AQ11="○",1,0)+IF(AX11="○",1,0)+IF(BE11="○",1,0)</f>
        <v>2</v>
      </c>
      <c r="BP8" s="37"/>
      <c r="BQ8" s="38"/>
      <c r="BR8" s="36">
        <f>IF(O11="△",1,0)+IF(V11="△",1,0)+IF(AC11="△",1,0)+IF(AJ11="△",1,0)+IF(AQ11="△",1,0)+IF(AX11="△",1,0)+IF(BE11="△",1,0)</f>
        <v>5</v>
      </c>
      <c r="BS8" s="37"/>
      <c r="BT8" s="38"/>
      <c r="BU8" s="36">
        <f>IF(O11="●",1,0)+IF(V11="●",1,0)+IF(AC11="●",1,0)+IF(AJ11="●",1,0)+IF(AQ11="●",1,0)+IF(AX11="●",1,0)+IF(BE11="●",1,0)</f>
        <v>0</v>
      </c>
      <c r="BV8" s="37"/>
      <c r="BW8" s="38"/>
      <c r="BX8" s="36">
        <f>BE9+AX9+AQ9+AJ9+AC9+V9+O9</f>
        <v>11</v>
      </c>
      <c r="BY8" s="37"/>
      <c r="BZ8" s="38"/>
      <c r="CA8" s="39">
        <f>BK9+BD9+AW9+AP9+AI9+AB9+U9</f>
        <v>1</v>
      </c>
      <c r="CB8" s="39"/>
      <c r="CC8" s="39"/>
      <c r="CD8" s="26">
        <f>BX8-CA8</f>
        <v>10</v>
      </c>
      <c r="CE8" s="26"/>
      <c r="CF8" s="26"/>
      <c r="CG8" s="27" t="s">
        <v>22</v>
      </c>
      <c r="CH8" s="28"/>
      <c r="CI8" s="29"/>
    </row>
    <row r="9" spans="1:87" ht="13.5" customHeight="1">
      <c r="A9" s="94"/>
      <c r="B9" s="95"/>
      <c r="C9" s="95"/>
      <c r="D9" s="95"/>
      <c r="E9" s="95"/>
      <c r="F9" s="95"/>
      <c r="G9" s="96"/>
      <c r="H9" s="57"/>
      <c r="I9" s="58"/>
      <c r="J9" s="58"/>
      <c r="K9" s="58"/>
      <c r="L9" s="58"/>
      <c r="M9" s="58"/>
      <c r="N9" s="59"/>
      <c r="O9" s="22"/>
      <c r="P9" s="24" t="s">
        <v>23</v>
      </c>
      <c r="Q9" s="5"/>
      <c r="R9" s="4" t="s">
        <v>24</v>
      </c>
      <c r="S9" s="5"/>
      <c r="T9" s="24" t="s">
        <v>25</v>
      </c>
      <c r="U9" s="25"/>
      <c r="V9" s="22"/>
      <c r="W9" s="24" t="s">
        <v>23</v>
      </c>
      <c r="X9" s="5"/>
      <c r="Y9" s="4" t="s">
        <v>24</v>
      </c>
      <c r="Z9" s="5"/>
      <c r="AA9" s="24" t="s">
        <v>25</v>
      </c>
      <c r="AB9" s="25"/>
      <c r="AC9" s="22"/>
      <c r="AD9" s="24" t="s">
        <v>23</v>
      </c>
      <c r="AE9" s="5"/>
      <c r="AF9" s="4" t="s">
        <v>24</v>
      </c>
      <c r="AG9" s="5"/>
      <c r="AH9" s="24" t="s">
        <v>25</v>
      </c>
      <c r="AI9" s="25"/>
      <c r="AJ9" s="22"/>
      <c r="AK9" s="24" t="s">
        <v>23</v>
      </c>
      <c r="AL9" s="5"/>
      <c r="AM9" s="4" t="s">
        <v>24</v>
      </c>
      <c r="AN9" s="5"/>
      <c r="AO9" s="24" t="s">
        <v>25</v>
      </c>
      <c r="AP9" s="25"/>
      <c r="AQ9" s="22"/>
      <c r="AR9" s="24" t="s">
        <v>23</v>
      </c>
      <c r="AS9" s="5"/>
      <c r="AT9" s="4" t="s">
        <v>24</v>
      </c>
      <c r="AU9" s="5"/>
      <c r="AV9" s="24" t="s">
        <v>25</v>
      </c>
      <c r="AW9" s="25"/>
      <c r="AX9" s="22">
        <v>10</v>
      </c>
      <c r="AY9" s="24" t="s">
        <v>23</v>
      </c>
      <c r="AZ9" s="5">
        <v>5</v>
      </c>
      <c r="BA9" s="4" t="s">
        <v>24</v>
      </c>
      <c r="BB9" s="5">
        <v>0</v>
      </c>
      <c r="BC9" s="24" t="s">
        <v>25</v>
      </c>
      <c r="BD9" s="25">
        <v>1</v>
      </c>
      <c r="BE9" s="22">
        <v>1</v>
      </c>
      <c r="BF9" s="24" t="s">
        <v>23</v>
      </c>
      <c r="BG9" s="5">
        <v>0</v>
      </c>
      <c r="BH9" s="4" t="s">
        <v>24</v>
      </c>
      <c r="BI9" s="5">
        <v>0</v>
      </c>
      <c r="BJ9" s="24" t="s">
        <v>25</v>
      </c>
      <c r="BK9" s="25">
        <v>0</v>
      </c>
      <c r="BL9" s="75"/>
      <c r="BM9" s="76"/>
      <c r="BN9" s="77"/>
      <c r="BO9" s="75"/>
      <c r="BP9" s="76"/>
      <c r="BQ9" s="77"/>
      <c r="BR9" s="75"/>
      <c r="BS9" s="76"/>
      <c r="BT9" s="77"/>
      <c r="BU9" s="75"/>
      <c r="BV9" s="76"/>
      <c r="BW9" s="77"/>
      <c r="BX9" s="75"/>
      <c r="BY9" s="76"/>
      <c r="BZ9" s="77"/>
      <c r="CA9" s="39"/>
      <c r="CB9" s="39"/>
      <c r="CC9" s="39"/>
      <c r="CD9" s="26"/>
      <c r="CE9" s="26"/>
      <c r="CF9" s="26"/>
      <c r="CG9" s="30"/>
      <c r="CH9" s="31"/>
      <c r="CI9" s="32"/>
    </row>
    <row r="10" spans="1:87" ht="13.5" customHeight="1">
      <c r="A10" s="94"/>
      <c r="B10" s="95"/>
      <c r="C10" s="95"/>
      <c r="D10" s="95"/>
      <c r="E10" s="95"/>
      <c r="F10" s="95"/>
      <c r="G10" s="96"/>
      <c r="H10" s="57"/>
      <c r="I10" s="58"/>
      <c r="J10" s="58"/>
      <c r="K10" s="58"/>
      <c r="L10" s="58"/>
      <c r="M10" s="58"/>
      <c r="N10" s="59"/>
      <c r="O10" s="23"/>
      <c r="P10" s="24"/>
      <c r="Q10" s="5"/>
      <c r="R10" s="4" t="s">
        <v>24</v>
      </c>
      <c r="S10" s="5"/>
      <c r="T10" s="24"/>
      <c r="U10" s="25"/>
      <c r="V10" s="23"/>
      <c r="W10" s="24"/>
      <c r="X10" s="5"/>
      <c r="Y10" s="4" t="s">
        <v>24</v>
      </c>
      <c r="Z10" s="5"/>
      <c r="AA10" s="24"/>
      <c r="AB10" s="25"/>
      <c r="AC10" s="23"/>
      <c r="AD10" s="24"/>
      <c r="AE10" s="5"/>
      <c r="AF10" s="4" t="s">
        <v>24</v>
      </c>
      <c r="AG10" s="5"/>
      <c r="AH10" s="24"/>
      <c r="AI10" s="25"/>
      <c r="AJ10" s="23"/>
      <c r="AK10" s="24"/>
      <c r="AL10" s="5"/>
      <c r="AM10" s="4" t="s">
        <v>24</v>
      </c>
      <c r="AN10" s="5"/>
      <c r="AO10" s="24"/>
      <c r="AP10" s="25"/>
      <c r="AQ10" s="23"/>
      <c r="AR10" s="24"/>
      <c r="AS10" s="5"/>
      <c r="AT10" s="4" t="s">
        <v>24</v>
      </c>
      <c r="AU10" s="5"/>
      <c r="AV10" s="24"/>
      <c r="AW10" s="25"/>
      <c r="AX10" s="23"/>
      <c r="AY10" s="24"/>
      <c r="AZ10" s="5">
        <v>5</v>
      </c>
      <c r="BA10" s="4" t="s">
        <v>24</v>
      </c>
      <c r="BB10" s="5">
        <v>1</v>
      </c>
      <c r="BC10" s="24"/>
      <c r="BD10" s="25"/>
      <c r="BE10" s="23"/>
      <c r="BF10" s="24"/>
      <c r="BG10" s="5">
        <v>1</v>
      </c>
      <c r="BH10" s="4" t="s">
        <v>24</v>
      </c>
      <c r="BI10" s="5">
        <v>0</v>
      </c>
      <c r="BJ10" s="24"/>
      <c r="BK10" s="25"/>
      <c r="BL10" s="75"/>
      <c r="BM10" s="76"/>
      <c r="BN10" s="77"/>
      <c r="BO10" s="75"/>
      <c r="BP10" s="76"/>
      <c r="BQ10" s="77"/>
      <c r="BR10" s="75"/>
      <c r="BS10" s="76"/>
      <c r="BT10" s="77"/>
      <c r="BU10" s="75"/>
      <c r="BV10" s="76"/>
      <c r="BW10" s="77"/>
      <c r="BX10" s="75"/>
      <c r="BY10" s="76"/>
      <c r="BZ10" s="77"/>
      <c r="CA10" s="39"/>
      <c r="CB10" s="39"/>
      <c r="CC10" s="39"/>
      <c r="CD10" s="26"/>
      <c r="CE10" s="26"/>
      <c r="CF10" s="26"/>
      <c r="CG10" s="30"/>
      <c r="CH10" s="31"/>
      <c r="CI10" s="32"/>
    </row>
    <row r="11" spans="1:87" ht="13.5" customHeight="1">
      <c r="A11" s="97"/>
      <c r="B11" s="98"/>
      <c r="C11" s="98"/>
      <c r="D11" s="98"/>
      <c r="E11" s="98"/>
      <c r="F11" s="98"/>
      <c r="G11" s="99"/>
      <c r="H11" s="60"/>
      <c r="I11" s="61"/>
      <c r="J11" s="61"/>
      <c r="K11" s="61"/>
      <c r="L11" s="61"/>
      <c r="M11" s="61"/>
      <c r="N11" s="62"/>
      <c r="O11" s="10" t="str">
        <f>IF(O9&gt;U9,"○",IF(O9=U9,"△","●"))</f>
        <v>△</v>
      </c>
      <c r="P11" s="11"/>
      <c r="Q11" s="11"/>
      <c r="R11" s="11"/>
      <c r="S11" s="11"/>
      <c r="T11" s="11"/>
      <c r="U11" s="12"/>
      <c r="V11" s="10" t="str">
        <f>IF(V9&gt;AB9,"○",IF(V9=AB9,"△","●"))</f>
        <v>△</v>
      </c>
      <c r="W11" s="11"/>
      <c r="X11" s="11"/>
      <c r="Y11" s="11"/>
      <c r="Z11" s="11"/>
      <c r="AA11" s="11"/>
      <c r="AB11" s="12"/>
      <c r="AC11" s="10" t="str">
        <f>IF(AC9&gt;AI9,"○",IF(AC9=AI9,"△","●"))</f>
        <v>△</v>
      </c>
      <c r="AD11" s="11"/>
      <c r="AE11" s="11"/>
      <c r="AF11" s="11"/>
      <c r="AG11" s="11"/>
      <c r="AH11" s="11"/>
      <c r="AI11" s="12"/>
      <c r="AJ11" s="10" t="str">
        <f>IF(AJ9&gt;AP9,"○",IF(AJ9=AP9,"△","●"))</f>
        <v>△</v>
      </c>
      <c r="AK11" s="11"/>
      <c r="AL11" s="11"/>
      <c r="AM11" s="11"/>
      <c r="AN11" s="11"/>
      <c r="AO11" s="11"/>
      <c r="AP11" s="12"/>
      <c r="AQ11" s="10" t="str">
        <f>IF(AQ9&gt;AW9,"○",IF(AQ9=AW9,"△","●"))</f>
        <v>△</v>
      </c>
      <c r="AR11" s="11"/>
      <c r="AS11" s="11"/>
      <c r="AT11" s="11"/>
      <c r="AU11" s="11"/>
      <c r="AV11" s="11"/>
      <c r="AW11" s="12"/>
      <c r="AX11" s="10" t="str">
        <f>IF(AX9&gt;BD9,"○",IF(AX9=BD9,"△","●"))</f>
        <v>○</v>
      </c>
      <c r="AY11" s="11"/>
      <c r="AZ11" s="11"/>
      <c r="BA11" s="11"/>
      <c r="BB11" s="11"/>
      <c r="BC11" s="11"/>
      <c r="BD11" s="12"/>
      <c r="BE11" s="10" t="str">
        <f>IF(BE9&gt;BK9,"○",IF(BE9=BK9,"△","●"))</f>
        <v>○</v>
      </c>
      <c r="BF11" s="11"/>
      <c r="BG11" s="11"/>
      <c r="BH11" s="11"/>
      <c r="BI11" s="11"/>
      <c r="BJ11" s="11"/>
      <c r="BK11" s="12"/>
      <c r="BL11" s="78"/>
      <c r="BM11" s="79"/>
      <c r="BN11" s="80"/>
      <c r="BO11" s="78"/>
      <c r="BP11" s="79"/>
      <c r="BQ11" s="80"/>
      <c r="BR11" s="78"/>
      <c r="BS11" s="79"/>
      <c r="BT11" s="80"/>
      <c r="BU11" s="78"/>
      <c r="BV11" s="79"/>
      <c r="BW11" s="80"/>
      <c r="BX11" s="78"/>
      <c r="BY11" s="79"/>
      <c r="BZ11" s="80"/>
      <c r="CA11" s="39"/>
      <c r="CB11" s="39"/>
      <c r="CC11" s="39"/>
      <c r="CD11" s="26"/>
      <c r="CE11" s="26"/>
      <c r="CF11" s="26"/>
      <c r="CG11" s="33"/>
      <c r="CH11" s="34"/>
      <c r="CI11" s="35"/>
    </row>
    <row r="12" spans="1:87" ht="13.5" customHeight="1">
      <c r="A12" s="84" t="s">
        <v>3</v>
      </c>
      <c r="B12" s="84"/>
      <c r="C12" s="84"/>
      <c r="D12" s="84"/>
      <c r="E12" s="84"/>
      <c r="F12" s="84"/>
      <c r="G12" s="84"/>
      <c r="H12" s="85"/>
      <c r="I12" s="86"/>
      <c r="J12" s="86"/>
      <c r="K12" s="86"/>
      <c r="L12" s="86"/>
      <c r="M12" s="86"/>
      <c r="N12" s="87"/>
      <c r="O12" s="54"/>
      <c r="P12" s="55"/>
      <c r="Q12" s="55"/>
      <c r="R12" s="55"/>
      <c r="S12" s="55"/>
      <c r="T12" s="55"/>
      <c r="U12" s="56"/>
      <c r="V12" s="48" t="s">
        <v>21</v>
      </c>
      <c r="W12" s="49"/>
      <c r="X12" s="49"/>
      <c r="Y12" s="49"/>
      <c r="Z12" s="49"/>
      <c r="AA12" s="49"/>
      <c r="AB12" s="50"/>
      <c r="AC12" s="48" t="s">
        <v>20</v>
      </c>
      <c r="AD12" s="49"/>
      <c r="AE12" s="49"/>
      <c r="AF12" s="49"/>
      <c r="AG12" s="49"/>
      <c r="AH12" s="49"/>
      <c r="AI12" s="50"/>
      <c r="AJ12" s="48" t="s">
        <v>21</v>
      </c>
      <c r="AK12" s="49"/>
      <c r="AL12" s="49"/>
      <c r="AM12" s="49"/>
      <c r="AN12" s="49"/>
      <c r="AO12" s="49"/>
      <c r="AP12" s="50"/>
      <c r="AQ12" s="81" t="s">
        <v>26</v>
      </c>
      <c r="AR12" s="82"/>
      <c r="AS12" s="82"/>
      <c r="AT12" s="82"/>
      <c r="AU12" s="82"/>
      <c r="AV12" s="82"/>
      <c r="AW12" s="83"/>
      <c r="AX12" s="81" t="s">
        <v>26</v>
      </c>
      <c r="AY12" s="82"/>
      <c r="AZ12" s="82"/>
      <c r="BA12" s="82"/>
      <c r="BB12" s="82"/>
      <c r="BC12" s="82"/>
      <c r="BD12" s="83"/>
      <c r="BE12" s="48" t="s">
        <v>18</v>
      </c>
      <c r="BF12" s="49"/>
      <c r="BG12" s="49"/>
      <c r="BH12" s="49"/>
      <c r="BI12" s="49"/>
      <c r="BJ12" s="49"/>
      <c r="BK12" s="50"/>
      <c r="BL12" s="36">
        <f>BO12*3+BR12*1</f>
        <v>11</v>
      </c>
      <c r="BM12" s="37"/>
      <c r="BN12" s="38"/>
      <c r="BO12" s="36">
        <f>IF(H15="○",1,0)+IF(V15="○",1,0)+IF(AC15="○",1,0)+IF(AJ15="○",1,0)+IF(AQ15="○",1,0)+IF(AX15="○",1,0)+IF(BE15="○",1,0)</f>
        <v>2</v>
      </c>
      <c r="BP12" s="37"/>
      <c r="BQ12" s="38"/>
      <c r="BR12" s="36">
        <f>IF(H15="△",1,0)+IF(V15="△",1,0)+IF(AC15="△",1,0)+IF(AJ15="△",1,0)+IF(AQ15="△",1,0)+IF(AX15="△",1,0)+IF(BE15="△",1,0)</f>
        <v>5</v>
      </c>
      <c r="BS12" s="37"/>
      <c r="BT12" s="38"/>
      <c r="BU12" s="36">
        <f>IF(H15="●",1,0)+IF(V15="●",1,0)+IF(AC15="●",1,0)+IF(AJ15="●",1,0)+IF(AQ15="●",1,0)+IF(AX15="●",1,0)+IF(BE15="●",1,0)</f>
        <v>0</v>
      </c>
      <c r="BV12" s="37"/>
      <c r="BW12" s="38"/>
      <c r="BX12" s="36">
        <f>BE13+AX13+AQ13+AJ13+AC13+V13+H13</f>
        <v>13</v>
      </c>
      <c r="BY12" s="37"/>
      <c r="BZ12" s="38"/>
      <c r="CA12" s="39">
        <f>BK13+BD13+AW13+AP13+AI13+AB13+N13</f>
        <v>0</v>
      </c>
      <c r="CB12" s="39"/>
      <c r="CC12" s="39"/>
      <c r="CD12" s="26">
        <f>BX12-CA12</f>
        <v>13</v>
      </c>
      <c r="CE12" s="26"/>
      <c r="CF12" s="26"/>
      <c r="CG12" s="27" t="s">
        <v>27</v>
      </c>
      <c r="CH12" s="28"/>
      <c r="CI12" s="29"/>
    </row>
    <row r="13" spans="1:87" ht="13.5" customHeight="1">
      <c r="A13" s="84"/>
      <c r="B13" s="84"/>
      <c r="C13" s="84"/>
      <c r="D13" s="84"/>
      <c r="E13" s="84"/>
      <c r="F13" s="84"/>
      <c r="G13" s="84"/>
      <c r="H13" s="22">
        <f>U9</f>
        <v>0</v>
      </c>
      <c r="I13" s="24" t="s">
        <v>28</v>
      </c>
      <c r="J13" s="5">
        <f>S9</f>
        <v>0</v>
      </c>
      <c r="K13" s="4" t="s">
        <v>29</v>
      </c>
      <c r="L13" s="5">
        <f>Q9</f>
        <v>0</v>
      </c>
      <c r="M13" s="24" t="s">
        <v>30</v>
      </c>
      <c r="N13" s="25">
        <f>O9</f>
        <v>0</v>
      </c>
      <c r="O13" s="57"/>
      <c r="P13" s="58"/>
      <c r="Q13" s="58"/>
      <c r="R13" s="58"/>
      <c r="S13" s="58"/>
      <c r="T13" s="58"/>
      <c r="U13" s="59"/>
      <c r="V13" s="22"/>
      <c r="W13" s="24" t="s">
        <v>28</v>
      </c>
      <c r="X13" s="5"/>
      <c r="Y13" s="4" t="s">
        <v>29</v>
      </c>
      <c r="Z13" s="5"/>
      <c r="AA13" s="24" t="s">
        <v>30</v>
      </c>
      <c r="AB13" s="25"/>
      <c r="AC13" s="22"/>
      <c r="AD13" s="24" t="s">
        <v>28</v>
      </c>
      <c r="AE13" s="5"/>
      <c r="AF13" s="4" t="s">
        <v>29</v>
      </c>
      <c r="AG13" s="5"/>
      <c r="AH13" s="24" t="s">
        <v>30</v>
      </c>
      <c r="AI13" s="25"/>
      <c r="AJ13" s="22"/>
      <c r="AK13" s="24" t="s">
        <v>28</v>
      </c>
      <c r="AL13" s="5"/>
      <c r="AM13" s="4" t="s">
        <v>29</v>
      </c>
      <c r="AN13" s="5"/>
      <c r="AO13" s="24" t="s">
        <v>30</v>
      </c>
      <c r="AP13" s="25"/>
      <c r="AQ13" s="22">
        <v>5</v>
      </c>
      <c r="AR13" s="24" t="s">
        <v>28</v>
      </c>
      <c r="AS13" s="5">
        <v>2</v>
      </c>
      <c r="AT13" s="4" t="s">
        <v>29</v>
      </c>
      <c r="AU13" s="5">
        <v>0</v>
      </c>
      <c r="AV13" s="24" t="s">
        <v>30</v>
      </c>
      <c r="AW13" s="25">
        <v>0</v>
      </c>
      <c r="AX13" s="22">
        <v>8</v>
      </c>
      <c r="AY13" s="24" t="s">
        <v>28</v>
      </c>
      <c r="AZ13" s="5">
        <v>4</v>
      </c>
      <c r="BA13" s="4" t="s">
        <v>29</v>
      </c>
      <c r="BB13" s="5">
        <v>0</v>
      </c>
      <c r="BC13" s="24" t="s">
        <v>30</v>
      </c>
      <c r="BD13" s="25">
        <v>0</v>
      </c>
      <c r="BE13" s="22"/>
      <c r="BF13" s="24" t="s">
        <v>28</v>
      </c>
      <c r="BG13" s="5"/>
      <c r="BH13" s="4" t="s">
        <v>29</v>
      </c>
      <c r="BI13" s="5"/>
      <c r="BJ13" s="24" t="s">
        <v>30</v>
      </c>
      <c r="BK13" s="25"/>
      <c r="BL13" s="75"/>
      <c r="BM13" s="76"/>
      <c r="BN13" s="77"/>
      <c r="BO13" s="75"/>
      <c r="BP13" s="76"/>
      <c r="BQ13" s="77"/>
      <c r="BR13" s="75"/>
      <c r="BS13" s="76"/>
      <c r="BT13" s="77"/>
      <c r="BU13" s="75"/>
      <c r="BV13" s="76"/>
      <c r="BW13" s="77"/>
      <c r="BX13" s="75"/>
      <c r="BY13" s="76"/>
      <c r="BZ13" s="77"/>
      <c r="CA13" s="39"/>
      <c r="CB13" s="39"/>
      <c r="CC13" s="39"/>
      <c r="CD13" s="26"/>
      <c r="CE13" s="26"/>
      <c r="CF13" s="26"/>
      <c r="CG13" s="30"/>
      <c r="CH13" s="31"/>
      <c r="CI13" s="32"/>
    </row>
    <row r="14" spans="1:87" ht="13.5" customHeight="1">
      <c r="A14" s="84"/>
      <c r="B14" s="84"/>
      <c r="C14" s="84"/>
      <c r="D14" s="84"/>
      <c r="E14" s="84"/>
      <c r="F14" s="84"/>
      <c r="G14" s="84"/>
      <c r="H14" s="23"/>
      <c r="I14" s="24"/>
      <c r="J14" s="5">
        <f>S10</f>
        <v>0</v>
      </c>
      <c r="K14" s="4" t="s">
        <v>29</v>
      </c>
      <c r="L14" s="5">
        <f>Q10</f>
        <v>0</v>
      </c>
      <c r="M14" s="24"/>
      <c r="N14" s="25"/>
      <c r="O14" s="57"/>
      <c r="P14" s="58"/>
      <c r="Q14" s="58"/>
      <c r="R14" s="58"/>
      <c r="S14" s="58"/>
      <c r="T14" s="58"/>
      <c r="U14" s="59"/>
      <c r="V14" s="23"/>
      <c r="W14" s="24"/>
      <c r="X14" s="5"/>
      <c r="Y14" s="4" t="s">
        <v>29</v>
      </c>
      <c r="Z14" s="5"/>
      <c r="AA14" s="24"/>
      <c r="AB14" s="25"/>
      <c r="AC14" s="23"/>
      <c r="AD14" s="24"/>
      <c r="AE14" s="5"/>
      <c r="AF14" s="4" t="s">
        <v>29</v>
      </c>
      <c r="AG14" s="5"/>
      <c r="AH14" s="24"/>
      <c r="AI14" s="25"/>
      <c r="AJ14" s="23"/>
      <c r="AK14" s="24"/>
      <c r="AL14" s="5"/>
      <c r="AM14" s="4" t="s">
        <v>29</v>
      </c>
      <c r="AN14" s="5"/>
      <c r="AO14" s="24"/>
      <c r="AP14" s="25"/>
      <c r="AQ14" s="23"/>
      <c r="AR14" s="24"/>
      <c r="AS14" s="5">
        <v>3</v>
      </c>
      <c r="AT14" s="4" t="s">
        <v>29</v>
      </c>
      <c r="AU14" s="5">
        <v>0</v>
      </c>
      <c r="AV14" s="24"/>
      <c r="AW14" s="25"/>
      <c r="AX14" s="23"/>
      <c r="AY14" s="24"/>
      <c r="AZ14" s="5">
        <v>4</v>
      </c>
      <c r="BA14" s="4" t="s">
        <v>29</v>
      </c>
      <c r="BB14" s="5">
        <v>0</v>
      </c>
      <c r="BC14" s="24"/>
      <c r="BD14" s="25"/>
      <c r="BE14" s="23"/>
      <c r="BF14" s="24"/>
      <c r="BG14" s="5"/>
      <c r="BH14" s="4" t="s">
        <v>29</v>
      </c>
      <c r="BI14" s="5"/>
      <c r="BJ14" s="24"/>
      <c r="BK14" s="25"/>
      <c r="BL14" s="75"/>
      <c r="BM14" s="76"/>
      <c r="BN14" s="77"/>
      <c r="BO14" s="75"/>
      <c r="BP14" s="76"/>
      <c r="BQ14" s="77"/>
      <c r="BR14" s="75"/>
      <c r="BS14" s="76"/>
      <c r="BT14" s="77"/>
      <c r="BU14" s="75"/>
      <c r="BV14" s="76"/>
      <c r="BW14" s="77"/>
      <c r="BX14" s="75"/>
      <c r="BY14" s="76"/>
      <c r="BZ14" s="77"/>
      <c r="CA14" s="39"/>
      <c r="CB14" s="39"/>
      <c r="CC14" s="39"/>
      <c r="CD14" s="26"/>
      <c r="CE14" s="26"/>
      <c r="CF14" s="26"/>
      <c r="CG14" s="30"/>
      <c r="CH14" s="31"/>
      <c r="CI14" s="32"/>
    </row>
    <row r="15" spans="1:87" ht="13.5" customHeight="1">
      <c r="A15" s="84"/>
      <c r="B15" s="84"/>
      <c r="C15" s="84"/>
      <c r="D15" s="84"/>
      <c r="E15" s="84"/>
      <c r="F15" s="84"/>
      <c r="G15" s="84"/>
      <c r="H15" s="10" t="str">
        <f>IF(H13&gt;N13,"○",IF(H13=N13,"△","●"))</f>
        <v>△</v>
      </c>
      <c r="I15" s="11"/>
      <c r="J15" s="11"/>
      <c r="K15" s="11"/>
      <c r="L15" s="11"/>
      <c r="M15" s="11"/>
      <c r="N15" s="12"/>
      <c r="O15" s="60"/>
      <c r="P15" s="61"/>
      <c r="Q15" s="61"/>
      <c r="R15" s="61"/>
      <c r="S15" s="61"/>
      <c r="T15" s="61"/>
      <c r="U15" s="62"/>
      <c r="V15" s="10" t="str">
        <f>IF(V13&gt;AB13,"○",IF(V13=AB13,"△","●"))</f>
        <v>△</v>
      </c>
      <c r="W15" s="11"/>
      <c r="X15" s="11"/>
      <c r="Y15" s="11"/>
      <c r="Z15" s="11"/>
      <c r="AA15" s="11"/>
      <c r="AB15" s="12"/>
      <c r="AC15" s="10" t="str">
        <f>IF(AC13&gt;AI13,"○",IF(AC13=AI13,"△","●"))</f>
        <v>△</v>
      </c>
      <c r="AD15" s="11"/>
      <c r="AE15" s="11"/>
      <c r="AF15" s="11"/>
      <c r="AG15" s="11"/>
      <c r="AH15" s="11"/>
      <c r="AI15" s="12"/>
      <c r="AJ15" s="10" t="str">
        <f>IF(AJ13&gt;AP13,"○",IF(AJ13=AP13,"△","●"))</f>
        <v>△</v>
      </c>
      <c r="AK15" s="11"/>
      <c r="AL15" s="11"/>
      <c r="AM15" s="11"/>
      <c r="AN15" s="11"/>
      <c r="AO15" s="11"/>
      <c r="AP15" s="12"/>
      <c r="AQ15" s="10" t="str">
        <f>IF(AQ13&gt;AW13,"○",IF(AQ13=AW13,"△","●"))</f>
        <v>○</v>
      </c>
      <c r="AR15" s="11"/>
      <c r="AS15" s="11"/>
      <c r="AT15" s="11"/>
      <c r="AU15" s="11"/>
      <c r="AV15" s="11"/>
      <c r="AW15" s="12"/>
      <c r="AX15" s="10" t="str">
        <f>IF(AX13&gt;BD13,"○",IF(AX13=BD13,"△","●"))</f>
        <v>○</v>
      </c>
      <c r="AY15" s="11"/>
      <c r="AZ15" s="11"/>
      <c r="BA15" s="11"/>
      <c r="BB15" s="11"/>
      <c r="BC15" s="11"/>
      <c r="BD15" s="12"/>
      <c r="BE15" s="10" t="str">
        <f>IF(BE13&gt;BK13,"○",IF(BE13=BK13,"△","●"))</f>
        <v>△</v>
      </c>
      <c r="BF15" s="11"/>
      <c r="BG15" s="11"/>
      <c r="BH15" s="11"/>
      <c r="BI15" s="11"/>
      <c r="BJ15" s="11"/>
      <c r="BK15" s="12"/>
      <c r="BL15" s="78"/>
      <c r="BM15" s="79"/>
      <c r="BN15" s="80"/>
      <c r="BO15" s="78"/>
      <c r="BP15" s="79"/>
      <c r="BQ15" s="80"/>
      <c r="BR15" s="78"/>
      <c r="BS15" s="79"/>
      <c r="BT15" s="80"/>
      <c r="BU15" s="78"/>
      <c r="BV15" s="79"/>
      <c r="BW15" s="80"/>
      <c r="BX15" s="78"/>
      <c r="BY15" s="79"/>
      <c r="BZ15" s="80"/>
      <c r="CA15" s="39"/>
      <c r="CB15" s="39"/>
      <c r="CC15" s="39"/>
      <c r="CD15" s="26"/>
      <c r="CE15" s="26"/>
      <c r="CF15" s="26"/>
      <c r="CG15" s="33"/>
      <c r="CH15" s="34"/>
      <c r="CI15" s="35"/>
    </row>
    <row r="16" spans="1:87" ht="13.5" customHeight="1">
      <c r="A16" s="43" t="s">
        <v>4</v>
      </c>
      <c r="B16" s="44"/>
      <c r="C16" s="44"/>
      <c r="D16" s="44"/>
      <c r="E16" s="44"/>
      <c r="F16" s="44"/>
      <c r="G16" s="44"/>
      <c r="H16" s="40"/>
      <c r="I16" s="41"/>
      <c r="J16" s="41"/>
      <c r="K16" s="41"/>
      <c r="L16" s="41"/>
      <c r="M16" s="41"/>
      <c r="N16" s="42"/>
      <c r="O16" s="40"/>
      <c r="P16" s="41"/>
      <c r="Q16" s="41"/>
      <c r="R16" s="41"/>
      <c r="S16" s="41"/>
      <c r="T16" s="41"/>
      <c r="U16" s="42"/>
      <c r="V16" s="54"/>
      <c r="W16" s="55"/>
      <c r="X16" s="55"/>
      <c r="Y16" s="55"/>
      <c r="Z16" s="55"/>
      <c r="AA16" s="55"/>
      <c r="AB16" s="56"/>
      <c r="AC16" s="48" t="s">
        <v>21</v>
      </c>
      <c r="AD16" s="49"/>
      <c r="AE16" s="49"/>
      <c r="AF16" s="49"/>
      <c r="AG16" s="49"/>
      <c r="AH16" s="49"/>
      <c r="AI16" s="50"/>
      <c r="AJ16" s="48" t="s">
        <v>31</v>
      </c>
      <c r="AK16" s="49"/>
      <c r="AL16" s="49"/>
      <c r="AM16" s="49"/>
      <c r="AN16" s="49"/>
      <c r="AO16" s="49"/>
      <c r="AP16" s="50"/>
      <c r="AQ16" s="81" t="s">
        <v>26</v>
      </c>
      <c r="AR16" s="82"/>
      <c r="AS16" s="82"/>
      <c r="AT16" s="82"/>
      <c r="AU16" s="82"/>
      <c r="AV16" s="82"/>
      <c r="AW16" s="83"/>
      <c r="AX16" s="81" t="s">
        <v>26</v>
      </c>
      <c r="AY16" s="82"/>
      <c r="AZ16" s="82"/>
      <c r="BA16" s="82"/>
      <c r="BB16" s="82"/>
      <c r="BC16" s="82"/>
      <c r="BD16" s="83"/>
      <c r="BE16" s="48" t="s">
        <v>18</v>
      </c>
      <c r="BF16" s="49"/>
      <c r="BG16" s="49"/>
      <c r="BH16" s="49"/>
      <c r="BI16" s="49"/>
      <c r="BJ16" s="49"/>
      <c r="BK16" s="50"/>
      <c r="BL16" s="36">
        <f>BO16*3+BR16*1</f>
        <v>8</v>
      </c>
      <c r="BM16" s="37"/>
      <c r="BN16" s="38"/>
      <c r="BO16" s="36">
        <f>IF(O19="○",1,0)+IF(H19="○",1,0)+IF(AC19="○",1,0)+IF(AJ19="○",1,0)+IF(AQ19="○",1,0)+IF(AX19="○",1,0)+IF(BE19="○",1,0)</f>
        <v>1</v>
      </c>
      <c r="BP16" s="37"/>
      <c r="BQ16" s="38"/>
      <c r="BR16" s="36">
        <f>IF(O19="△",1,0)+IF(H19="△",1,0)+IF(AC19="△",1,0)+IF(AJ19="△",1,0)+IF(AQ19="△",1,0)+IF(AX19="△",1,0)+IF(BE19="△",1,0)</f>
        <v>5</v>
      </c>
      <c r="BS16" s="37"/>
      <c r="BT16" s="38"/>
      <c r="BU16" s="36">
        <f>IF(O19="●",1,0)+IF(H19="●",1,0)+IF(AC19="●",1,0)+IF(AJ19="●",1,0)+IF(AQ19="●",1,0)+IF(AX19="●",1,0)+IF(BE19="●",1,0)</f>
        <v>1</v>
      </c>
      <c r="BV16" s="37"/>
      <c r="BW16" s="38"/>
      <c r="BX16" s="36">
        <f>BE17+AX17+AQ17+AJ17+AC17+O17+H17</f>
        <v>13</v>
      </c>
      <c r="BY16" s="37"/>
      <c r="BZ16" s="38"/>
      <c r="CA16" s="39">
        <f>BK17+BD17+AW17+AP17+AI17+U17+N17</f>
        <v>6</v>
      </c>
      <c r="CB16" s="39"/>
      <c r="CC16" s="39"/>
      <c r="CD16" s="26">
        <f>BX16-CA16</f>
        <v>7</v>
      </c>
      <c r="CE16" s="26"/>
      <c r="CF16" s="26"/>
      <c r="CG16" s="27" t="s">
        <v>32</v>
      </c>
      <c r="CH16" s="28"/>
      <c r="CI16" s="29"/>
    </row>
    <row r="17" spans="1:87" ht="13.5" customHeight="1">
      <c r="A17" s="44"/>
      <c r="B17" s="44"/>
      <c r="C17" s="44"/>
      <c r="D17" s="44"/>
      <c r="E17" s="44"/>
      <c r="F17" s="44"/>
      <c r="G17" s="44"/>
      <c r="H17" s="22">
        <f>AB9</f>
        <v>0</v>
      </c>
      <c r="I17" s="24" t="s">
        <v>28</v>
      </c>
      <c r="J17" s="5">
        <f>Z9</f>
        <v>0</v>
      </c>
      <c r="K17" s="4" t="s">
        <v>29</v>
      </c>
      <c r="L17" s="5">
        <f>X9</f>
        <v>0</v>
      </c>
      <c r="M17" s="24" t="s">
        <v>30</v>
      </c>
      <c r="N17" s="25">
        <f>V9</f>
        <v>0</v>
      </c>
      <c r="O17" s="22">
        <f>AB13</f>
        <v>0</v>
      </c>
      <c r="P17" s="24" t="s">
        <v>28</v>
      </c>
      <c r="Q17" s="5">
        <f>Z13</f>
        <v>0</v>
      </c>
      <c r="R17" s="4" t="s">
        <v>29</v>
      </c>
      <c r="S17" s="5">
        <f>X13</f>
        <v>0</v>
      </c>
      <c r="T17" s="24" t="s">
        <v>30</v>
      </c>
      <c r="U17" s="25">
        <f>V13</f>
        <v>0</v>
      </c>
      <c r="V17" s="57"/>
      <c r="W17" s="58"/>
      <c r="X17" s="58"/>
      <c r="Y17" s="58"/>
      <c r="Z17" s="58"/>
      <c r="AA17" s="58"/>
      <c r="AB17" s="59"/>
      <c r="AC17" s="22"/>
      <c r="AD17" s="24" t="s">
        <v>28</v>
      </c>
      <c r="AE17" s="5"/>
      <c r="AF17" s="4" t="s">
        <v>29</v>
      </c>
      <c r="AG17" s="5"/>
      <c r="AH17" s="24" t="s">
        <v>30</v>
      </c>
      <c r="AI17" s="25"/>
      <c r="AJ17" s="22"/>
      <c r="AK17" s="24" t="s">
        <v>28</v>
      </c>
      <c r="AL17" s="5"/>
      <c r="AM17" s="4" t="s">
        <v>29</v>
      </c>
      <c r="AN17" s="5"/>
      <c r="AO17" s="24" t="s">
        <v>30</v>
      </c>
      <c r="AP17" s="25"/>
      <c r="AQ17" s="22">
        <v>2</v>
      </c>
      <c r="AR17" s="24" t="s">
        <v>28</v>
      </c>
      <c r="AS17" s="5">
        <v>2</v>
      </c>
      <c r="AT17" s="4" t="s">
        <v>29</v>
      </c>
      <c r="AU17" s="5">
        <v>3</v>
      </c>
      <c r="AV17" s="24" t="s">
        <v>30</v>
      </c>
      <c r="AW17" s="25">
        <v>5</v>
      </c>
      <c r="AX17" s="22">
        <v>11</v>
      </c>
      <c r="AY17" s="24" t="s">
        <v>28</v>
      </c>
      <c r="AZ17" s="5">
        <v>7</v>
      </c>
      <c r="BA17" s="4" t="s">
        <v>29</v>
      </c>
      <c r="BB17" s="5">
        <v>1</v>
      </c>
      <c r="BC17" s="24" t="s">
        <v>30</v>
      </c>
      <c r="BD17" s="25">
        <v>1</v>
      </c>
      <c r="BE17" s="22"/>
      <c r="BF17" s="24" t="s">
        <v>28</v>
      </c>
      <c r="BG17" s="5"/>
      <c r="BH17" s="4" t="s">
        <v>29</v>
      </c>
      <c r="BI17" s="5"/>
      <c r="BJ17" s="24" t="s">
        <v>30</v>
      </c>
      <c r="BK17" s="25"/>
      <c r="BL17" s="75"/>
      <c r="BM17" s="76"/>
      <c r="BN17" s="77"/>
      <c r="BO17" s="75"/>
      <c r="BP17" s="76"/>
      <c r="BQ17" s="77"/>
      <c r="BR17" s="75"/>
      <c r="BS17" s="76"/>
      <c r="BT17" s="77"/>
      <c r="BU17" s="75"/>
      <c r="BV17" s="76"/>
      <c r="BW17" s="77"/>
      <c r="BX17" s="75"/>
      <c r="BY17" s="76"/>
      <c r="BZ17" s="77"/>
      <c r="CA17" s="39"/>
      <c r="CB17" s="39"/>
      <c r="CC17" s="39"/>
      <c r="CD17" s="26"/>
      <c r="CE17" s="26"/>
      <c r="CF17" s="26"/>
      <c r="CG17" s="30"/>
      <c r="CH17" s="31"/>
      <c r="CI17" s="32"/>
    </row>
    <row r="18" spans="1:87" ht="13.5" customHeight="1">
      <c r="A18" s="44"/>
      <c r="B18" s="44"/>
      <c r="C18" s="44"/>
      <c r="D18" s="44"/>
      <c r="E18" s="44"/>
      <c r="F18" s="44"/>
      <c r="G18" s="44"/>
      <c r="H18" s="23"/>
      <c r="I18" s="24"/>
      <c r="J18" s="5">
        <f>Z10</f>
        <v>0</v>
      </c>
      <c r="K18" s="4" t="s">
        <v>29</v>
      </c>
      <c r="L18" s="5">
        <f>X10</f>
        <v>0</v>
      </c>
      <c r="M18" s="24"/>
      <c r="N18" s="25"/>
      <c r="O18" s="23"/>
      <c r="P18" s="24"/>
      <c r="Q18" s="5">
        <f>Z14</f>
        <v>0</v>
      </c>
      <c r="R18" s="4" t="s">
        <v>29</v>
      </c>
      <c r="S18" s="5">
        <f>X14</f>
        <v>0</v>
      </c>
      <c r="T18" s="24"/>
      <c r="U18" s="25"/>
      <c r="V18" s="57"/>
      <c r="W18" s="58"/>
      <c r="X18" s="58"/>
      <c r="Y18" s="58"/>
      <c r="Z18" s="58"/>
      <c r="AA18" s="58"/>
      <c r="AB18" s="59"/>
      <c r="AC18" s="23"/>
      <c r="AD18" s="24"/>
      <c r="AE18" s="5"/>
      <c r="AF18" s="4" t="s">
        <v>29</v>
      </c>
      <c r="AG18" s="5"/>
      <c r="AH18" s="24"/>
      <c r="AI18" s="25"/>
      <c r="AJ18" s="23"/>
      <c r="AK18" s="24"/>
      <c r="AL18" s="5"/>
      <c r="AM18" s="4" t="s">
        <v>29</v>
      </c>
      <c r="AN18" s="5"/>
      <c r="AO18" s="24"/>
      <c r="AP18" s="25"/>
      <c r="AQ18" s="23"/>
      <c r="AR18" s="24"/>
      <c r="AS18" s="5">
        <v>0</v>
      </c>
      <c r="AT18" s="4" t="s">
        <v>29</v>
      </c>
      <c r="AU18" s="5">
        <v>2</v>
      </c>
      <c r="AV18" s="24"/>
      <c r="AW18" s="25"/>
      <c r="AX18" s="23"/>
      <c r="AY18" s="24"/>
      <c r="AZ18" s="5">
        <v>4</v>
      </c>
      <c r="BA18" s="4" t="s">
        <v>29</v>
      </c>
      <c r="BB18" s="5">
        <v>0</v>
      </c>
      <c r="BC18" s="24"/>
      <c r="BD18" s="25"/>
      <c r="BE18" s="23"/>
      <c r="BF18" s="24"/>
      <c r="BG18" s="5"/>
      <c r="BH18" s="4" t="s">
        <v>29</v>
      </c>
      <c r="BI18" s="5"/>
      <c r="BJ18" s="24"/>
      <c r="BK18" s="25"/>
      <c r="BL18" s="75"/>
      <c r="BM18" s="76"/>
      <c r="BN18" s="77"/>
      <c r="BO18" s="75"/>
      <c r="BP18" s="76"/>
      <c r="BQ18" s="77"/>
      <c r="BR18" s="75"/>
      <c r="BS18" s="76"/>
      <c r="BT18" s="77"/>
      <c r="BU18" s="75"/>
      <c r="BV18" s="76"/>
      <c r="BW18" s="77"/>
      <c r="BX18" s="75"/>
      <c r="BY18" s="76"/>
      <c r="BZ18" s="77"/>
      <c r="CA18" s="39"/>
      <c r="CB18" s="39"/>
      <c r="CC18" s="39"/>
      <c r="CD18" s="26"/>
      <c r="CE18" s="26"/>
      <c r="CF18" s="26"/>
      <c r="CG18" s="30"/>
      <c r="CH18" s="31"/>
      <c r="CI18" s="32"/>
    </row>
    <row r="19" spans="1:87" ht="13.5" customHeight="1">
      <c r="A19" s="44"/>
      <c r="B19" s="44"/>
      <c r="C19" s="44"/>
      <c r="D19" s="44"/>
      <c r="E19" s="44"/>
      <c r="F19" s="44"/>
      <c r="G19" s="44"/>
      <c r="H19" s="10" t="str">
        <f>IF(H17&gt;N17,"○",IF(H17=N17,"△","●"))</f>
        <v>△</v>
      </c>
      <c r="I19" s="11"/>
      <c r="J19" s="11"/>
      <c r="K19" s="11"/>
      <c r="L19" s="11"/>
      <c r="M19" s="11"/>
      <c r="N19" s="12"/>
      <c r="O19" s="10" t="str">
        <f>IF(O17&gt;U17,"○",IF(O17=U17,"△","●"))</f>
        <v>△</v>
      </c>
      <c r="P19" s="11"/>
      <c r="Q19" s="11"/>
      <c r="R19" s="11"/>
      <c r="S19" s="11"/>
      <c r="T19" s="11"/>
      <c r="U19" s="12"/>
      <c r="V19" s="60"/>
      <c r="W19" s="61"/>
      <c r="X19" s="61"/>
      <c r="Y19" s="61"/>
      <c r="Z19" s="61"/>
      <c r="AA19" s="61"/>
      <c r="AB19" s="62"/>
      <c r="AC19" s="10" t="str">
        <f>IF(AC17&gt;AI17,"○",IF(AC17=AI17,"△","●"))</f>
        <v>△</v>
      </c>
      <c r="AD19" s="11"/>
      <c r="AE19" s="11"/>
      <c r="AF19" s="11"/>
      <c r="AG19" s="11"/>
      <c r="AH19" s="11"/>
      <c r="AI19" s="12"/>
      <c r="AJ19" s="10" t="str">
        <f>IF(AJ17&gt;AP17,"○",IF(AJ17=AP17,"△","●"))</f>
        <v>△</v>
      </c>
      <c r="AK19" s="11"/>
      <c r="AL19" s="11"/>
      <c r="AM19" s="11"/>
      <c r="AN19" s="11"/>
      <c r="AO19" s="11"/>
      <c r="AP19" s="12"/>
      <c r="AQ19" s="10" t="str">
        <f>IF(AQ17&gt;AW17,"○",IF(AQ17=AW17,"△","●"))</f>
        <v>●</v>
      </c>
      <c r="AR19" s="11"/>
      <c r="AS19" s="11"/>
      <c r="AT19" s="11"/>
      <c r="AU19" s="11"/>
      <c r="AV19" s="11"/>
      <c r="AW19" s="12"/>
      <c r="AX19" s="10" t="str">
        <f>IF(AX17&gt;BD17,"○",IF(AX17=BD17,"△","●"))</f>
        <v>○</v>
      </c>
      <c r="AY19" s="11"/>
      <c r="AZ19" s="11"/>
      <c r="BA19" s="11"/>
      <c r="BB19" s="11"/>
      <c r="BC19" s="11"/>
      <c r="BD19" s="12"/>
      <c r="BE19" s="10" t="str">
        <f>IF(BE17&gt;BK17,"○",IF(BE17=BK17,"△","●"))</f>
        <v>△</v>
      </c>
      <c r="BF19" s="11"/>
      <c r="BG19" s="11"/>
      <c r="BH19" s="11"/>
      <c r="BI19" s="11"/>
      <c r="BJ19" s="11"/>
      <c r="BK19" s="12"/>
      <c r="BL19" s="78"/>
      <c r="BM19" s="79"/>
      <c r="BN19" s="80"/>
      <c r="BO19" s="78"/>
      <c r="BP19" s="79"/>
      <c r="BQ19" s="80"/>
      <c r="BR19" s="78"/>
      <c r="BS19" s="79"/>
      <c r="BT19" s="80"/>
      <c r="BU19" s="78"/>
      <c r="BV19" s="79"/>
      <c r="BW19" s="80"/>
      <c r="BX19" s="78"/>
      <c r="BY19" s="79"/>
      <c r="BZ19" s="80"/>
      <c r="CA19" s="39"/>
      <c r="CB19" s="39"/>
      <c r="CC19" s="39"/>
      <c r="CD19" s="26"/>
      <c r="CE19" s="26"/>
      <c r="CF19" s="26"/>
      <c r="CG19" s="33"/>
      <c r="CH19" s="34"/>
      <c r="CI19" s="35"/>
    </row>
    <row r="20" spans="1:87" ht="13.5" customHeight="1">
      <c r="A20" s="43" t="s">
        <v>5</v>
      </c>
      <c r="B20" s="44"/>
      <c r="C20" s="44"/>
      <c r="D20" s="44"/>
      <c r="E20" s="44"/>
      <c r="F20" s="44"/>
      <c r="G20" s="44"/>
      <c r="H20" s="40"/>
      <c r="I20" s="41"/>
      <c r="J20" s="41"/>
      <c r="K20" s="41"/>
      <c r="L20" s="41"/>
      <c r="M20" s="41"/>
      <c r="N20" s="42"/>
      <c r="O20" s="40"/>
      <c r="P20" s="41"/>
      <c r="Q20" s="41"/>
      <c r="R20" s="41"/>
      <c r="S20" s="41"/>
      <c r="T20" s="41"/>
      <c r="U20" s="42"/>
      <c r="V20" s="40"/>
      <c r="W20" s="41"/>
      <c r="X20" s="41"/>
      <c r="Y20" s="41"/>
      <c r="Z20" s="41"/>
      <c r="AA20" s="41"/>
      <c r="AB20" s="42"/>
      <c r="AC20" s="54"/>
      <c r="AD20" s="55"/>
      <c r="AE20" s="55"/>
      <c r="AF20" s="55"/>
      <c r="AG20" s="55"/>
      <c r="AH20" s="55"/>
      <c r="AI20" s="56"/>
      <c r="AJ20" s="48" t="s">
        <v>21</v>
      </c>
      <c r="AK20" s="49"/>
      <c r="AL20" s="49"/>
      <c r="AM20" s="49"/>
      <c r="AN20" s="49"/>
      <c r="AO20" s="49"/>
      <c r="AP20" s="50"/>
      <c r="AQ20" s="48" t="s">
        <v>18</v>
      </c>
      <c r="AR20" s="49"/>
      <c r="AS20" s="49"/>
      <c r="AT20" s="49"/>
      <c r="AU20" s="49"/>
      <c r="AV20" s="49"/>
      <c r="AW20" s="50"/>
      <c r="AX20" s="48" t="s">
        <v>18</v>
      </c>
      <c r="AY20" s="49"/>
      <c r="AZ20" s="49"/>
      <c r="BA20" s="49"/>
      <c r="BB20" s="49"/>
      <c r="BC20" s="49"/>
      <c r="BD20" s="50"/>
      <c r="BE20" s="48" t="s">
        <v>19</v>
      </c>
      <c r="BF20" s="49"/>
      <c r="BG20" s="49"/>
      <c r="BH20" s="49"/>
      <c r="BI20" s="49"/>
      <c r="BJ20" s="49"/>
      <c r="BK20" s="50"/>
      <c r="BL20" s="36">
        <f>BO20*3+BR20*1</f>
        <v>7</v>
      </c>
      <c r="BM20" s="37"/>
      <c r="BN20" s="38"/>
      <c r="BO20" s="36">
        <f>IF(O23="○",1,0)+IF(V23="○",1,0)+IF(H23="○",1,0)+IF(AJ23="○",1,0)+IF(AQ23="○",1,0)+IF(AX23="○",1,0)+IF(BE23="○",1,0)</f>
        <v>0</v>
      </c>
      <c r="BP20" s="37"/>
      <c r="BQ20" s="38"/>
      <c r="BR20" s="36">
        <f>IF(O23="△",1,0)+IF(V23="△",1,0)+IF(H23="△",1,0)+IF(AJ23="△",1,0)+IF(AQ23="△",1,0)+IF(AX23="△",1,0)+IF(BE23="△",1,0)</f>
        <v>7</v>
      </c>
      <c r="BS20" s="37"/>
      <c r="BT20" s="38"/>
      <c r="BU20" s="36">
        <f>IF(O23="●",1,0)+IF(V23="●",1,0)+IF(H23="●",1,0)+IF(AJ23="●",1,0)+IF(AQ23="●",1,0)+IF(AX23="●",1,0)+IF(BE23="●",1,0)</f>
        <v>0</v>
      </c>
      <c r="BV20" s="37"/>
      <c r="BW20" s="38"/>
      <c r="BX20" s="36">
        <f>BE21+AX21+AQ21+AJ21+V21+O21+H21</f>
        <v>0</v>
      </c>
      <c r="BY20" s="37"/>
      <c r="BZ20" s="38"/>
      <c r="CA20" s="39">
        <f>BK21+BD21+AW21+AP21+AB21+U21+N21</f>
        <v>0</v>
      </c>
      <c r="CB20" s="39"/>
      <c r="CC20" s="39"/>
      <c r="CD20" s="26">
        <f>BX20-CA20</f>
        <v>0</v>
      </c>
      <c r="CE20" s="26"/>
      <c r="CF20" s="26"/>
      <c r="CG20" s="27" t="s">
        <v>33</v>
      </c>
      <c r="CH20" s="28"/>
      <c r="CI20" s="29"/>
    </row>
    <row r="21" spans="1:87" ht="13.5" customHeight="1">
      <c r="A21" s="44"/>
      <c r="B21" s="44"/>
      <c r="C21" s="44"/>
      <c r="D21" s="44"/>
      <c r="E21" s="44"/>
      <c r="F21" s="44"/>
      <c r="G21" s="44"/>
      <c r="H21" s="22">
        <f>AI9</f>
        <v>0</v>
      </c>
      <c r="I21" s="24" t="s">
        <v>28</v>
      </c>
      <c r="J21" s="5">
        <f>AG9</f>
        <v>0</v>
      </c>
      <c r="K21" s="4" t="s">
        <v>29</v>
      </c>
      <c r="L21" s="5">
        <f>AE9</f>
        <v>0</v>
      </c>
      <c r="M21" s="24" t="s">
        <v>30</v>
      </c>
      <c r="N21" s="25">
        <f>AC9</f>
        <v>0</v>
      </c>
      <c r="O21" s="22">
        <f>AI13</f>
        <v>0</v>
      </c>
      <c r="P21" s="24" t="s">
        <v>28</v>
      </c>
      <c r="Q21" s="5">
        <f>AG13</f>
        <v>0</v>
      </c>
      <c r="R21" s="4" t="s">
        <v>29</v>
      </c>
      <c r="S21" s="5">
        <f>AE13</f>
        <v>0</v>
      </c>
      <c r="T21" s="24" t="s">
        <v>30</v>
      </c>
      <c r="U21" s="25">
        <f>AC13</f>
        <v>0</v>
      </c>
      <c r="V21" s="22">
        <f>AI17</f>
        <v>0</v>
      </c>
      <c r="W21" s="24" t="s">
        <v>28</v>
      </c>
      <c r="X21" s="5">
        <f>AG17</f>
        <v>0</v>
      </c>
      <c r="Y21" s="4" t="s">
        <v>29</v>
      </c>
      <c r="Z21" s="5">
        <f>AE17</f>
        <v>0</v>
      </c>
      <c r="AA21" s="24" t="s">
        <v>30</v>
      </c>
      <c r="AB21" s="25">
        <f>AC17</f>
        <v>0</v>
      </c>
      <c r="AC21" s="57"/>
      <c r="AD21" s="58"/>
      <c r="AE21" s="58"/>
      <c r="AF21" s="58"/>
      <c r="AG21" s="58"/>
      <c r="AH21" s="58"/>
      <c r="AI21" s="59"/>
      <c r="AJ21" s="22"/>
      <c r="AK21" s="24" t="s">
        <v>28</v>
      </c>
      <c r="AL21" s="5"/>
      <c r="AM21" s="4" t="s">
        <v>29</v>
      </c>
      <c r="AN21" s="5"/>
      <c r="AO21" s="24" t="s">
        <v>30</v>
      </c>
      <c r="AP21" s="25"/>
      <c r="AQ21" s="22"/>
      <c r="AR21" s="24" t="s">
        <v>28</v>
      </c>
      <c r="AS21" s="5"/>
      <c r="AT21" s="4" t="s">
        <v>29</v>
      </c>
      <c r="AU21" s="5"/>
      <c r="AV21" s="24" t="s">
        <v>30</v>
      </c>
      <c r="AW21" s="25"/>
      <c r="AX21" s="22"/>
      <c r="AY21" s="24" t="s">
        <v>28</v>
      </c>
      <c r="AZ21" s="5"/>
      <c r="BA21" s="4" t="s">
        <v>29</v>
      </c>
      <c r="BB21" s="5"/>
      <c r="BC21" s="24" t="s">
        <v>30</v>
      </c>
      <c r="BD21" s="25"/>
      <c r="BE21" s="22"/>
      <c r="BF21" s="24" t="s">
        <v>28</v>
      </c>
      <c r="BG21" s="5"/>
      <c r="BH21" s="4" t="s">
        <v>29</v>
      </c>
      <c r="BI21" s="5"/>
      <c r="BJ21" s="24" t="s">
        <v>30</v>
      </c>
      <c r="BK21" s="25"/>
      <c r="BL21" s="75"/>
      <c r="BM21" s="76"/>
      <c r="BN21" s="77"/>
      <c r="BO21" s="75"/>
      <c r="BP21" s="76"/>
      <c r="BQ21" s="77"/>
      <c r="BR21" s="75"/>
      <c r="BS21" s="76"/>
      <c r="BT21" s="77"/>
      <c r="BU21" s="75"/>
      <c r="BV21" s="76"/>
      <c r="BW21" s="77"/>
      <c r="BX21" s="75"/>
      <c r="BY21" s="76"/>
      <c r="BZ21" s="77"/>
      <c r="CA21" s="39"/>
      <c r="CB21" s="39"/>
      <c r="CC21" s="39"/>
      <c r="CD21" s="26"/>
      <c r="CE21" s="26"/>
      <c r="CF21" s="26"/>
      <c r="CG21" s="30"/>
      <c r="CH21" s="31"/>
      <c r="CI21" s="32"/>
    </row>
    <row r="22" spans="1:87" ht="13.5" customHeight="1">
      <c r="A22" s="44"/>
      <c r="B22" s="44"/>
      <c r="C22" s="44"/>
      <c r="D22" s="44"/>
      <c r="E22" s="44"/>
      <c r="F22" s="44"/>
      <c r="G22" s="44"/>
      <c r="H22" s="23"/>
      <c r="I22" s="24"/>
      <c r="J22" s="5">
        <f>AG10</f>
        <v>0</v>
      </c>
      <c r="K22" s="4" t="s">
        <v>29</v>
      </c>
      <c r="L22" s="5">
        <f>AE10</f>
        <v>0</v>
      </c>
      <c r="M22" s="24"/>
      <c r="N22" s="25"/>
      <c r="O22" s="23"/>
      <c r="P22" s="24"/>
      <c r="Q22" s="5">
        <f>AG14</f>
        <v>0</v>
      </c>
      <c r="R22" s="4" t="s">
        <v>29</v>
      </c>
      <c r="S22" s="5">
        <f>AE14</f>
        <v>0</v>
      </c>
      <c r="T22" s="24"/>
      <c r="U22" s="25"/>
      <c r="V22" s="23"/>
      <c r="W22" s="24"/>
      <c r="X22" s="5">
        <f>AG18</f>
        <v>0</v>
      </c>
      <c r="Y22" s="4" t="s">
        <v>29</v>
      </c>
      <c r="Z22" s="5">
        <f>AE18</f>
        <v>0</v>
      </c>
      <c r="AA22" s="24"/>
      <c r="AB22" s="25"/>
      <c r="AC22" s="57"/>
      <c r="AD22" s="58"/>
      <c r="AE22" s="58"/>
      <c r="AF22" s="58"/>
      <c r="AG22" s="58"/>
      <c r="AH22" s="58"/>
      <c r="AI22" s="59"/>
      <c r="AJ22" s="23"/>
      <c r="AK22" s="24"/>
      <c r="AL22" s="5"/>
      <c r="AM22" s="4" t="s">
        <v>29</v>
      </c>
      <c r="AN22" s="5"/>
      <c r="AO22" s="24"/>
      <c r="AP22" s="25"/>
      <c r="AQ22" s="23"/>
      <c r="AR22" s="24"/>
      <c r="AS22" s="5"/>
      <c r="AT22" s="4" t="s">
        <v>29</v>
      </c>
      <c r="AU22" s="5"/>
      <c r="AV22" s="24"/>
      <c r="AW22" s="25"/>
      <c r="AX22" s="23"/>
      <c r="AY22" s="24"/>
      <c r="AZ22" s="5"/>
      <c r="BA22" s="4" t="s">
        <v>29</v>
      </c>
      <c r="BB22" s="5"/>
      <c r="BC22" s="24"/>
      <c r="BD22" s="25"/>
      <c r="BE22" s="23"/>
      <c r="BF22" s="24"/>
      <c r="BG22" s="5"/>
      <c r="BH22" s="4" t="s">
        <v>29</v>
      </c>
      <c r="BI22" s="5"/>
      <c r="BJ22" s="24"/>
      <c r="BK22" s="25"/>
      <c r="BL22" s="75"/>
      <c r="BM22" s="76"/>
      <c r="BN22" s="77"/>
      <c r="BO22" s="75"/>
      <c r="BP22" s="76"/>
      <c r="BQ22" s="77"/>
      <c r="BR22" s="75"/>
      <c r="BS22" s="76"/>
      <c r="BT22" s="77"/>
      <c r="BU22" s="75"/>
      <c r="BV22" s="76"/>
      <c r="BW22" s="77"/>
      <c r="BX22" s="75"/>
      <c r="BY22" s="76"/>
      <c r="BZ22" s="77"/>
      <c r="CA22" s="39"/>
      <c r="CB22" s="39"/>
      <c r="CC22" s="39"/>
      <c r="CD22" s="26"/>
      <c r="CE22" s="26"/>
      <c r="CF22" s="26"/>
      <c r="CG22" s="30"/>
      <c r="CH22" s="31"/>
      <c r="CI22" s="32"/>
    </row>
    <row r="23" spans="1:87" ht="13.5" customHeight="1">
      <c r="A23" s="44"/>
      <c r="B23" s="44"/>
      <c r="C23" s="44"/>
      <c r="D23" s="44"/>
      <c r="E23" s="44"/>
      <c r="F23" s="44"/>
      <c r="G23" s="44"/>
      <c r="H23" s="10" t="str">
        <f>IF(H21&gt;N21,"○",IF(H21=N21,"△","●"))</f>
        <v>△</v>
      </c>
      <c r="I23" s="11"/>
      <c r="J23" s="11"/>
      <c r="K23" s="11"/>
      <c r="L23" s="11"/>
      <c r="M23" s="11"/>
      <c r="N23" s="12"/>
      <c r="O23" s="10" t="str">
        <f>IF(O21&gt;U21,"○",IF(O21=U21,"△","●"))</f>
        <v>△</v>
      </c>
      <c r="P23" s="11"/>
      <c r="Q23" s="11"/>
      <c r="R23" s="11"/>
      <c r="S23" s="11"/>
      <c r="T23" s="11"/>
      <c r="U23" s="12"/>
      <c r="V23" s="10" t="str">
        <f>IF(V21&gt;AB21,"○",IF(V21=AB21,"△","●"))</f>
        <v>△</v>
      </c>
      <c r="W23" s="11"/>
      <c r="X23" s="11"/>
      <c r="Y23" s="11"/>
      <c r="Z23" s="11"/>
      <c r="AA23" s="11"/>
      <c r="AB23" s="12"/>
      <c r="AC23" s="60"/>
      <c r="AD23" s="61"/>
      <c r="AE23" s="61"/>
      <c r="AF23" s="61"/>
      <c r="AG23" s="61"/>
      <c r="AH23" s="61"/>
      <c r="AI23" s="62"/>
      <c r="AJ23" s="10" t="str">
        <f>IF(AJ21&gt;AP21,"○",IF(AJ21=AP21,"△","●"))</f>
        <v>△</v>
      </c>
      <c r="AK23" s="11"/>
      <c r="AL23" s="11"/>
      <c r="AM23" s="11"/>
      <c r="AN23" s="11"/>
      <c r="AO23" s="11"/>
      <c r="AP23" s="12"/>
      <c r="AQ23" s="10" t="str">
        <f>IF(AQ21&gt;AW21,"○",IF(AQ21=AW21,"△","●"))</f>
        <v>△</v>
      </c>
      <c r="AR23" s="11"/>
      <c r="AS23" s="11"/>
      <c r="AT23" s="11"/>
      <c r="AU23" s="11"/>
      <c r="AV23" s="11"/>
      <c r="AW23" s="12"/>
      <c r="AX23" s="10" t="str">
        <f>IF(AX21&gt;BD21,"○",IF(AX21=BD21,"△","●"))</f>
        <v>△</v>
      </c>
      <c r="AY23" s="11"/>
      <c r="AZ23" s="11"/>
      <c r="BA23" s="11"/>
      <c r="BB23" s="11"/>
      <c r="BC23" s="11"/>
      <c r="BD23" s="12"/>
      <c r="BE23" s="10" t="str">
        <f>IF(BE21&gt;BK21,"○",IF(BE21=BK21,"△","●"))</f>
        <v>△</v>
      </c>
      <c r="BF23" s="11"/>
      <c r="BG23" s="11"/>
      <c r="BH23" s="11"/>
      <c r="BI23" s="11"/>
      <c r="BJ23" s="11"/>
      <c r="BK23" s="12"/>
      <c r="BL23" s="78"/>
      <c r="BM23" s="79"/>
      <c r="BN23" s="80"/>
      <c r="BO23" s="78"/>
      <c r="BP23" s="79"/>
      <c r="BQ23" s="80"/>
      <c r="BR23" s="78"/>
      <c r="BS23" s="79"/>
      <c r="BT23" s="80"/>
      <c r="BU23" s="78"/>
      <c r="BV23" s="79"/>
      <c r="BW23" s="80"/>
      <c r="BX23" s="78"/>
      <c r="BY23" s="79"/>
      <c r="BZ23" s="80"/>
      <c r="CA23" s="39"/>
      <c r="CB23" s="39"/>
      <c r="CC23" s="39"/>
      <c r="CD23" s="26"/>
      <c r="CE23" s="26"/>
      <c r="CF23" s="26"/>
      <c r="CG23" s="33"/>
      <c r="CH23" s="34"/>
      <c r="CI23" s="35"/>
    </row>
    <row r="24" spans="1:87" ht="13.5" customHeight="1">
      <c r="A24" s="43" t="s">
        <v>6</v>
      </c>
      <c r="B24" s="44"/>
      <c r="C24" s="44"/>
      <c r="D24" s="44"/>
      <c r="E24" s="44"/>
      <c r="F24" s="44"/>
      <c r="G24" s="44"/>
      <c r="H24" s="40"/>
      <c r="I24" s="41"/>
      <c r="J24" s="41"/>
      <c r="K24" s="41"/>
      <c r="L24" s="41"/>
      <c r="M24" s="41"/>
      <c r="N24" s="42"/>
      <c r="O24" s="40"/>
      <c r="P24" s="41"/>
      <c r="Q24" s="41"/>
      <c r="R24" s="41"/>
      <c r="S24" s="41"/>
      <c r="T24" s="41"/>
      <c r="U24" s="42"/>
      <c r="V24" s="40"/>
      <c r="W24" s="41"/>
      <c r="X24" s="41"/>
      <c r="Y24" s="41"/>
      <c r="Z24" s="41"/>
      <c r="AA24" s="41"/>
      <c r="AB24" s="42"/>
      <c r="AC24" s="40"/>
      <c r="AD24" s="41"/>
      <c r="AE24" s="41"/>
      <c r="AF24" s="41"/>
      <c r="AG24" s="41"/>
      <c r="AH24" s="41"/>
      <c r="AI24" s="42"/>
      <c r="AJ24" s="54"/>
      <c r="AK24" s="55"/>
      <c r="AL24" s="55"/>
      <c r="AM24" s="55"/>
      <c r="AN24" s="55"/>
      <c r="AO24" s="55"/>
      <c r="AP24" s="56"/>
      <c r="AQ24" s="48" t="s">
        <v>18</v>
      </c>
      <c r="AR24" s="49"/>
      <c r="AS24" s="49"/>
      <c r="AT24" s="49"/>
      <c r="AU24" s="49"/>
      <c r="AV24" s="49"/>
      <c r="AW24" s="50"/>
      <c r="AX24" s="48" t="s">
        <v>18</v>
      </c>
      <c r="AY24" s="49"/>
      <c r="AZ24" s="49"/>
      <c r="BA24" s="49"/>
      <c r="BB24" s="49"/>
      <c r="BC24" s="49"/>
      <c r="BD24" s="50"/>
      <c r="BE24" s="48" t="s">
        <v>19</v>
      </c>
      <c r="BF24" s="49"/>
      <c r="BG24" s="49"/>
      <c r="BH24" s="49"/>
      <c r="BI24" s="49"/>
      <c r="BJ24" s="49"/>
      <c r="BK24" s="50"/>
      <c r="BL24" s="36">
        <f>BO24*3+BR24*1</f>
        <v>7</v>
      </c>
      <c r="BM24" s="37"/>
      <c r="BN24" s="38"/>
      <c r="BO24" s="36">
        <f>IF(O27="○",1,0)+IF(V27="○",1,0)+IF(AC27="○",1,0)+IF(H27="○",1,0)+IF(AQ27="○",1,0)+IF(AX27="○",1,0)+IF(BE27="○",1,0)</f>
        <v>0</v>
      </c>
      <c r="BP24" s="37"/>
      <c r="BQ24" s="38"/>
      <c r="BR24" s="36">
        <f>IF(O27="△",1,0)+IF(V27="△",1,0)+IF(AC27="△",1,0)+IF(H27="△",1,0)+IF(AQ27="△",1,0)+IF(AX27="△",1,0)+IF(BE27="△",1,0)</f>
        <v>7</v>
      </c>
      <c r="BS24" s="37"/>
      <c r="BT24" s="38"/>
      <c r="BU24" s="36">
        <f>IF(O27="●",1,0)+IF(V27="●",1,0)+IF(AC27="●",1,0)+IF(H27="●",1,0)+IF(AQ27="●",1,0)+IF(AX27="●",1,0)+IF(BE27="●",1,0)</f>
        <v>0</v>
      </c>
      <c r="BV24" s="37"/>
      <c r="BW24" s="38"/>
      <c r="BX24" s="36">
        <f>BE25+AX25+AQ25+AC25+V25+O25+H25</f>
        <v>0</v>
      </c>
      <c r="BY24" s="37"/>
      <c r="BZ24" s="38"/>
      <c r="CA24" s="39">
        <f>BK25+BD25+AW25+AI25+AB25+U25+N25</f>
        <v>0</v>
      </c>
      <c r="CB24" s="39"/>
      <c r="CC24" s="39"/>
      <c r="CD24" s="26">
        <f>BX24-CA24</f>
        <v>0</v>
      </c>
      <c r="CE24" s="26"/>
      <c r="CF24" s="26"/>
      <c r="CG24" s="27" t="s">
        <v>34</v>
      </c>
      <c r="CH24" s="28"/>
      <c r="CI24" s="29"/>
    </row>
    <row r="25" spans="1:87" ht="13.5" customHeight="1">
      <c r="A25" s="44"/>
      <c r="B25" s="44"/>
      <c r="C25" s="44"/>
      <c r="D25" s="44"/>
      <c r="E25" s="44"/>
      <c r="F25" s="44"/>
      <c r="G25" s="44"/>
      <c r="H25" s="22">
        <f>AP9</f>
        <v>0</v>
      </c>
      <c r="I25" s="24" t="s">
        <v>28</v>
      </c>
      <c r="J25" s="5">
        <f>AN9</f>
        <v>0</v>
      </c>
      <c r="K25" s="4" t="s">
        <v>29</v>
      </c>
      <c r="L25" s="5">
        <f>AL9</f>
        <v>0</v>
      </c>
      <c r="M25" s="24" t="s">
        <v>30</v>
      </c>
      <c r="N25" s="25">
        <f>AJ9</f>
        <v>0</v>
      </c>
      <c r="O25" s="22">
        <f>AP13</f>
        <v>0</v>
      </c>
      <c r="P25" s="24" t="s">
        <v>28</v>
      </c>
      <c r="Q25" s="5">
        <f>AN13</f>
        <v>0</v>
      </c>
      <c r="R25" s="4" t="s">
        <v>29</v>
      </c>
      <c r="S25" s="5">
        <f>AL13</f>
        <v>0</v>
      </c>
      <c r="T25" s="24" t="s">
        <v>30</v>
      </c>
      <c r="U25" s="25">
        <f>AJ13</f>
        <v>0</v>
      </c>
      <c r="V25" s="22">
        <f>AP17</f>
        <v>0</v>
      </c>
      <c r="W25" s="24" t="s">
        <v>28</v>
      </c>
      <c r="X25" s="5">
        <f>AN17</f>
        <v>0</v>
      </c>
      <c r="Y25" s="4" t="s">
        <v>29</v>
      </c>
      <c r="Z25" s="5">
        <f>AL17</f>
        <v>0</v>
      </c>
      <c r="AA25" s="24" t="s">
        <v>30</v>
      </c>
      <c r="AB25" s="25">
        <f>AJ17</f>
        <v>0</v>
      </c>
      <c r="AC25" s="22">
        <f>AP21</f>
        <v>0</v>
      </c>
      <c r="AD25" s="24" t="s">
        <v>28</v>
      </c>
      <c r="AE25" s="5">
        <f>AN21</f>
        <v>0</v>
      </c>
      <c r="AF25" s="4" t="s">
        <v>29</v>
      </c>
      <c r="AG25" s="5">
        <f>AL21</f>
        <v>0</v>
      </c>
      <c r="AH25" s="24" t="s">
        <v>30</v>
      </c>
      <c r="AI25" s="25">
        <f>AJ21</f>
        <v>0</v>
      </c>
      <c r="AJ25" s="57"/>
      <c r="AK25" s="58"/>
      <c r="AL25" s="58"/>
      <c r="AM25" s="58"/>
      <c r="AN25" s="58"/>
      <c r="AO25" s="58"/>
      <c r="AP25" s="59"/>
      <c r="AQ25" s="22"/>
      <c r="AR25" s="24" t="s">
        <v>28</v>
      </c>
      <c r="AS25" s="5"/>
      <c r="AT25" s="4" t="s">
        <v>29</v>
      </c>
      <c r="AU25" s="5"/>
      <c r="AV25" s="24" t="s">
        <v>30</v>
      </c>
      <c r="AW25" s="25"/>
      <c r="AX25" s="22"/>
      <c r="AY25" s="24" t="s">
        <v>28</v>
      </c>
      <c r="AZ25" s="5"/>
      <c r="BA25" s="4" t="s">
        <v>29</v>
      </c>
      <c r="BB25" s="5"/>
      <c r="BC25" s="24" t="s">
        <v>30</v>
      </c>
      <c r="BD25" s="25"/>
      <c r="BE25" s="22"/>
      <c r="BF25" s="24" t="s">
        <v>28</v>
      </c>
      <c r="BG25" s="5"/>
      <c r="BH25" s="4" t="s">
        <v>29</v>
      </c>
      <c r="BI25" s="5"/>
      <c r="BJ25" s="24" t="s">
        <v>30</v>
      </c>
      <c r="BK25" s="25"/>
      <c r="BL25" s="75"/>
      <c r="BM25" s="76"/>
      <c r="BN25" s="77"/>
      <c r="BO25" s="75"/>
      <c r="BP25" s="76"/>
      <c r="BQ25" s="77"/>
      <c r="BR25" s="75"/>
      <c r="BS25" s="76"/>
      <c r="BT25" s="77"/>
      <c r="BU25" s="75"/>
      <c r="BV25" s="76"/>
      <c r="BW25" s="77"/>
      <c r="BX25" s="75"/>
      <c r="BY25" s="76"/>
      <c r="BZ25" s="77"/>
      <c r="CA25" s="39"/>
      <c r="CB25" s="39"/>
      <c r="CC25" s="39"/>
      <c r="CD25" s="26"/>
      <c r="CE25" s="26"/>
      <c r="CF25" s="26"/>
      <c r="CG25" s="30"/>
      <c r="CH25" s="31"/>
      <c r="CI25" s="32"/>
    </row>
    <row r="26" spans="1:87" ht="13.5" customHeight="1">
      <c r="A26" s="44"/>
      <c r="B26" s="44"/>
      <c r="C26" s="44"/>
      <c r="D26" s="44"/>
      <c r="E26" s="44"/>
      <c r="F26" s="44"/>
      <c r="G26" s="44"/>
      <c r="H26" s="23"/>
      <c r="I26" s="24"/>
      <c r="J26" s="5">
        <f>AN10</f>
        <v>0</v>
      </c>
      <c r="K26" s="4" t="s">
        <v>29</v>
      </c>
      <c r="L26" s="5">
        <f>AL10</f>
        <v>0</v>
      </c>
      <c r="M26" s="24"/>
      <c r="N26" s="25"/>
      <c r="O26" s="23"/>
      <c r="P26" s="24"/>
      <c r="Q26" s="5">
        <f>AN14</f>
        <v>0</v>
      </c>
      <c r="R26" s="4" t="s">
        <v>29</v>
      </c>
      <c r="S26" s="5">
        <f>AL14</f>
        <v>0</v>
      </c>
      <c r="T26" s="24"/>
      <c r="U26" s="25"/>
      <c r="V26" s="23"/>
      <c r="W26" s="24"/>
      <c r="X26" s="5">
        <f>AN183</f>
        <v>0</v>
      </c>
      <c r="Y26" s="4" t="s">
        <v>29</v>
      </c>
      <c r="Z26" s="5">
        <f>AL18</f>
        <v>0</v>
      </c>
      <c r="AA26" s="24"/>
      <c r="AB26" s="25"/>
      <c r="AC26" s="23"/>
      <c r="AD26" s="24"/>
      <c r="AE26" s="5">
        <f>AN22</f>
        <v>0</v>
      </c>
      <c r="AF26" s="4" t="s">
        <v>29</v>
      </c>
      <c r="AG26" s="5">
        <f>AL22</f>
        <v>0</v>
      </c>
      <c r="AH26" s="24"/>
      <c r="AI26" s="25"/>
      <c r="AJ26" s="57"/>
      <c r="AK26" s="58"/>
      <c r="AL26" s="58"/>
      <c r="AM26" s="58"/>
      <c r="AN26" s="58"/>
      <c r="AO26" s="58"/>
      <c r="AP26" s="59"/>
      <c r="AQ26" s="23"/>
      <c r="AR26" s="24"/>
      <c r="AS26" s="5"/>
      <c r="AT26" s="4" t="s">
        <v>29</v>
      </c>
      <c r="AU26" s="5"/>
      <c r="AV26" s="24"/>
      <c r="AW26" s="25"/>
      <c r="AX26" s="23"/>
      <c r="AY26" s="24"/>
      <c r="AZ26" s="5"/>
      <c r="BA26" s="4" t="s">
        <v>29</v>
      </c>
      <c r="BB26" s="5"/>
      <c r="BC26" s="24"/>
      <c r="BD26" s="25"/>
      <c r="BE26" s="23"/>
      <c r="BF26" s="24"/>
      <c r="BG26" s="5"/>
      <c r="BH26" s="4" t="s">
        <v>29</v>
      </c>
      <c r="BI26" s="5"/>
      <c r="BJ26" s="24"/>
      <c r="BK26" s="25"/>
      <c r="BL26" s="75"/>
      <c r="BM26" s="76"/>
      <c r="BN26" s="77"/>
      <c r="BO26" s="75"/>
      <c r="BP26" s="76"/>
      <c r="BQ26" s="77"/>
      <c r="BR26" s="75"/>
      <c r="BS26" s="76"/>
      <c r="BT26" s="77"/>
      <c r="BU26" s="75"/>
      <c r="BV26" s="76"/>
      <c r="BW26" s="77"/>
      <c r="BX26" s="75"/>
      <c r="BY26" s="76"/>
      <c r="BZ26" s="77"/>
      <c r="CA26" s="39"/>
      <c r="CB26" s="39"/>
      <c r="CC26" s="39"/>
      <c r="CD26" s="26"/>
      <c r="CE26" s="26"/>
      <c r="CF26" s="26"/>
      <c r="CG26" s="30"/>
      <c r="CH26" s="31"/>
      <c r="CI26" s="32"/>
    </row>
    <row r="27" spans="1:87" ht="13.5" customHeight="1">
      <c r="A27" s="44"/>
      <c r="B27" s="44"/>
      <c r="C27" s="44"/>
      <c r="D27" s="44"/>
      <c r="E27" s="44"/>
      <c r="F27" s="44"/>
      <c r="G27" s="44"/>
      <c r="H27" s="10" t="str">
        <f>IF(H25&gt;N25,"○",IF(H25=N25,"△","●"))</f>
        <v>△</v>
      </c>
      <c r="I27" s="11"/>
      <c r="J27" s="11"/>
      <c r="K27" s="11"/>
      <c r="L27" s="11"/>
      <c r="M27" s="11"/>
      <c r="N27" s="12"/>
      <c r="O27" s="10" t="str">
        <f>IF(O25&gt;U25,"○",IF(O25=U25,"△","●"))</f>
        <v>△</v>
      </c>
      <c r="P27" s="11"/>
      <c r="Q27" s="11"/>
      <c r="R27" s="11"/>
      <c r="S27" s="11"/>
      <c r="T27" s="11"/>
      <c r="U27" s="12"/>
      <c r="V27" s="10" t="str">
        <f>IF(V25&gt;AB25,"○",IF(V25=AB25,"△","●"))</f>
        <v>△</v>
      </c>
      <c r="W27" s="11"/>
      <c r="X27" s="11"/>
      <c r="Y27" s="11"/>
      <c r="Z27" s="11"/>
      <c r="AA27" s="11"/>
      <c r="AB27" s="12"/>
      <c r="AC27" s="10" t="str">
        <f>IF(AC25&gt;AI25,"○",IF(AC25=AI25,"△","●"))</f>
        <v>△</v>
      </c>
      <c r="AD27" s="11"/>
      <c r="AE27" s="11"/>
      <c r="AF27" s="11"/>
      <c r="AG27" s="11"/>
      <c r="AH27" s="11"/>
      <c r="AI27" s="12"/>
      <c r="AJ27" s="60"/>
      <c r="AK27" s="61"/>
      <c r="AL27" s="61"/>
      <c r="AM27" s="61"/>
      <c r="AN27" s="61"/>
      <c r="AO27" s="61"/>
      <c r="AP27" s="62"/>
      <c r="AQ27" s="10" t="str">
        <f>IF(AQ25&gt;AW25,"○",IF(AQ25=AW25,"△","●"))</f>
        <v>△</v>
      </c>
      <c r="AR27" s="11"/>
      <c r="AS27" s="11"/>
      <c r="AT27" s="11"/>
      <c r="AU27" s="11"/>
      <c r="AV27" s="11"/>
      <c r="AW27" s="12"/>
      <c r="AX27" s="10" t="str">
        <f>IF(AX25&gt;BD25,"○",IF(AX25=BD25,"△","●"))</f>
        <v>△</v>
      </c>
      <c r="AY27" s="11"/>
      <c r="AZ27" s="11"/>
      <c r="BA27" s="11"/>
      <c r="BB27" s="11"/>
      <c r="BC27" s="11"/>
      <c r="BD27" s="12"/>
      <c r="BE27" s="10" t="str">
        <f>IF(BE25&gt;BK25,"○",IF(BE25=BK25,"△","●"))</f>
        <v>△</v>
      </c>
      <c r="BF27" s="11"/>
      <c r="BG27" s="11"/>
      <c r="BH27" s="11"/>
      <c r="BI27" s="11"/>
      <c r="BJ27" s="11"/>
      <c r="BK27" s="12"/>
      <c r="BL27" s="78"/>
      <c r="BM27" s="79"/>
      <c r="BN27" s="80"/>
      <c r="BO27" s="78"/>
      <c r="BP27" s="79"/>
      <c r="BQ27" s="80"/>
      <c r="BR27" s="78"/>
      <c r="BS27" s="79"/>
      <c r="BT27" s="80"/>
      <c r="BU27" s="78"/>
      <c r="BV27" s="79"/>
      <c r="BW27" s="80"/>
      <c r="BX27" s="78"/>
      <c r="BY27" s="79"/>
      <c r="BZ27" s="80"/>
      <c r="CA27" s="39"/>
      <c r="CB27" s="39"/>
      <c r="CC27" s="39"/>
      <c r="CD27" s="26"/>
      <c r="CE27" s="26"/>
      <c r="CF27" s="26"/>
      <c r="CG27" s="33"/>
      <c r="CH27" s="34"/>
      <c r="CI27" s="35"/>
    </row>
    <row r="28" spans="1:87" ht="13.5" customHeight="1">
      <c r="A28" s="43" t="s">
        <v>7</v>
      </c>
      <c r="B28" s="44"/>
      <c r="C28" s="44"/>
      <c r="D28" s="44"/>
      <c r="E28" s="44"/>
      <c r="F28" s="44"/>
      <c r="G28" s="44"/>
      <c r="H28" s="40"/>
      <c r="I28" s="41"/>
      <c r="J28" s="41"/>
      <c r="K28" s="41"/>
      <c r="L28" s="41"/>
      <c r="M28" s="41"/>
      <c r="N28" s="42"/>
      <c r="O28" s="72"/>
      <c r="P28" s="73"/>
      <c r="Q28" s="73"/>
      <c r="R28" s="73"/>
      <c r="S28" s="73"/>
      <c r="T28" s="73"/>
      <c r="U28" s="74"/>
      <c r="V28" s="72"/>
      <c r="W28" s="73"/>
      <c r="X28" s="73"/>
      <c r="Y28" s="73"/>
      <c r="Z28" s="73"/>
      <c r="AA28" s="73"/>
      <c r="AB28" s="74"/>
      <c r="AC28" s="40"/>
      <c r="AD28" s="41"/>
      <c r="AE28" s="41"/>
      <c r="AF28" s="41"/>
      <c r="AG28" s="41"/>
      <c r="AH28" s="41"/>
      <c r="AI28" s="42"/>
      <c r="AJ28" s="40"/>
      <c r="AK28" s="41"/>
      <c r="AL28" s="41"/>
      <c r="AM28" s="41"/>
      <c r="AN28" s="41"/>
      <c r="AO28" s="41"/>
      <c r="AP28" s="42"/>
      <c r="AQ28" s="54"/>
      <c r="AR28" s="55"/>
      <c r="AS28" s="55"/>
      <c r="AT28" s="55"/>
      <c r="AU28" s="55"/>
      <c r="AV28" s="55"/>
      <c r="AW28" s="56"/>
      <c r="AX28" s="51" t="s">
        <v>21</v>
      </c>
      <c r="AY28" s="52"/>
      <c r="AZ28" s="52"/>
      <c r="BA28" s="52"/>
      <c r="BB28" s="52"/>
      <c r="BC28" s="52"/>
      <c r="BD28" s="53"/>
      <c r="BE28" s="51" t="s">
        <v>21</v>
      </c>
      <c r="BF28" s="52"/>
      <c r="BG28" s="52"/>
      <c r="BH28" s="52"/>
      <c r="BI28" s="52"/>
      <c r="BJ28" s="52"/>
      <c r="BK28" s="53"/>
      <c r="BL28" s="36">
        <f>BO28*3+BR28*1</f>
        <v>12</v>
      </c>
      <c r="BM28" s="37"/>
      <c r="BN28" s="38"/>
      <c r="BO28" s="36">
        <f>IF(O31="○",1,0)+IF(V31="○",1,0)+IF(AC31="○",1,0)+IF(AJ31="○",1,0)+IF(H31="○",1,0)+IF(AX31="○",1,0)+IF(BE31="○",1,0)</f>
        <v>3</v>
      </c>
      <c r="BP28" s="37"/>
      <c r="BQ28" s="38"/>
      <c r="BR28" s="36">
        <f>IF(O31="△",1,0)+IF(V31="△",1,0)+IF(AC31="△",1,0)+IF(AJ31="△",1,0)+IF(H31="△",1,0)+IF(AX31="△",1,0)+IF(BE31="△",1,0)</f>
        <v>3</v>
      </c>
      <c r="BS28" s="37"/>
      <c r="BT28" s="38"/>
      <c r="BU28" s="36">
        <f>IF(O31="●",1,0)+IF(V31="●",1,0)+IF(AC31="●",1,0)+IF(AJ31="●",1,0)+IF(H31="●",1,0)+IF(AX31="●",1,0)+IF(BE31="●",1,0)</f>
        <v>1</v>
      </c>
      <c r="BV28" s="37"/>
      <c r="BW28" s="38"/>
      <c r="BX28" s="36">
        <f>BE29+AX29+AJ29+AC29+V29+O29+H29</f>
        <v>14</v>
      </c>
      <c r="BY28" s="37"/>
      <c r="BZ28" s="38"/>
      <c r="CA28" s="39">
        <f>BK29+BD29+AP29+AI29+AB29+U29+N29</f>
        <v>9</v>
      </c>
      <c r="CB28" s="39"/>
      <c r="CC28" s="39"/>
      <c r="CD28" s="26">
        <f>BX28-CA28</f>
        <v>5</v>
      </c>
      <c r="CE28" s="26"/>
      <c r="CF28" s="26"/>
      <c r="CG28" s="27" t="s">
        <v>35</v>
      </c>
      <c r="CH28" s="28"/>
      <c r="CI28" s="29"/>
    </row>
    <row r="29" spans="1:87" ht="13.5" customHeight="1">
      <c r="A29" s="44"/>
      <c r="B29" s="44"/>
      <c r="C29" s="44"/>
      <c r="D29" s="44"/>
      <c r="E29" s="44"/>
      <c r="F29" s="44"/>
      <c r="G29" s="44"/>
      <c r="H29" s="22">
        <f>AW9</f>
        <v>0</v>
      </c>
      <c r="I29" s="24" t="s">
        <v>23</v>
      </c>
      <c r="J29" s="5">
        <f>AU9</f>
        <v>0</v>
      </c>
      <c r="K29" s="4" t="s">
        <v>24</v>
      </c>
      <c r="L29" s="5">
        <f>AS9</f>
        <v>0</v>
      </c>
      <c r="M29" s="24" t="s">
        <v>25</v>
      </c>
      <c r="N29" s="25">
        <f>AQ9</f>
        <v>0</v>
      </c>
      <c r="O29" s="22">
        <f>AW13</f>
        <v>0</v>
      </c>
      <c r="P29" s="24" t="s">
        <v>23</v>
      </c>
      <c r="Q29" s="5">
        <f>AU13</f>
        <v>0</v>
      </c>
      <c r="R29" s="4" t="s">
        <v>24</v>
      </c>
      <c r="S29" s="5">
        <f>AS13</f>
        <v>2</v>
      </c>
      <c r="T29" s="24" t="s">
        <v>25</v>
      </c>
      <c r="U29" s="25">
        <f>AQ13</f>
        <v>5</v>
      </c>
      <c r="V29" s="22">
        <f>AW17</f>
        <v>5</v>
      </c>
      <c r="W29" s="24" t="s">
        <v>23</v>
      </c>
      <c r="X29" s="5">
        <f>AU17</f>
        <v>3</v>
      </c>
      <c r="Y29" s="4" t="s">
        <v>24</v>
      </c>
      <c r="Z29" s="5">
        <f>AS17</f>
        <v>2</v>
      </c>
      <c r="AA29" s="24" t="s">
        <v>25</v>
      </c>
      <c r="AB29" s="25">
        <f>AQ17</f>
        <v>2</v>
      </c>
      <c r="AC29" s="22">
        <f>AW21</f>
        <v>0</v>
      </c>
      <c r="AD29" s="24" t="s">
        <v>23</v>
      </c>
      <c r="AE29" s="5">
        <f>AU21</f>
        <v>0</v>
      </c>
      <c r="AF29" s="4" t="s">
        <v>24</v>
      </c>
      <c r="AG29" s="5">
        <f>AS21</f>
        <v>0</v>
      </c>
      <c r="AH29" s="24" t="s">
        <v>25</v>
      </c>
      <c r="AI29" s="25">
        <f>AQ21</f>
        <v>0</v>
      </c>
      <c r="AJ29" s="22">
        <f>AW25</f>
        <v>0</v>
      </c>
      <c r="AK29" s="24" t="s">
        <v>23</v>
      </c>
      <c r="AL29" s="5">
        <f>AU25</f>
        <v>0</v>
      </c>
      <c r="AM29" s="4" t="s">
        <v>24</v>
      </c>
      <c r="AN29" s="5">
        <f>AS25</f>
        <v>0</v>
      </c>
      <c r="AO29" s="24" t="s">
        <v>25</v>
      </c>
      <c r="AP29" s="25">
        <f>AQ25</f>
        <v>0</v>
      </c>
      <c r="AQ29" s="57"/>
      <c r="AR29" s="58"/>
      <c r="AS29" s="58"/>
      <c r="AT29" s="58"/>
      <c r="AU29" s="58"/>
      <c r="AV29" s="58"/>
      <c r="AW29" s="59"/>
      <c r="AX29" s="22">
        <v>4</v>
      </c>
      <c r="AY29" s="24" t="s">
        <v>23</v>
      </c>
      <c r="AZ29" s="5">
        <v>2</v>
      </c>
      <c r="BA29" s="4" t="s">
        <v>24</v>
      </c>
      <c r="BB29" s="5">
        <v>0</v>
      </c>
      <c r="BC29" s="24" t="s">
        <v>25</v>
      </c>
      <c r="BD29" s="25">
        <v>1</v>
      </c>
      <c r="BE29" s="22">
        <v>5</v>
      </c>
      <c r="BF29" s="24" t="s">
        <v>23</v>
      </c>
      <c r="BG29" s="5">
        <v>2</v>
      </c>
      <c r="BH29" s="4" t="s">
        <v>24</v>
      </c>
      <c r="BI29" s="5">
        <v>0</v>
      </c>
      <c r="BJ29" s="24" t="s">
        <v>25</v>
      </c>
      <c r="BK29" s="25">
        <v>1</v>
      </c>
      <c r="BL29" s="75"/>
      <c r="BM29" s="76"/>
      <c r="BN29" s="77"/>
      <c r="BO29" s="75"/>
      <c r="BP29" s="76"/>
      <c r="BQ29" s="77"/>
      <c r="BR29" s="75"/>
      <c r="BS29" s="76"/>
      <c r="BT29" s="77"/>
      <c r="BU29" s="75"/>
      <c r="BV29" s="76"/>
      <c r="BW29" s="77"/>
      <c r="BX29" s="75"/>
      <c r="BY29" s="76"/>
      <c r="BZ29" s="77"/>
      <c r="CA29" s="39"/>
      <c r="CB29" s="39"/>
      <c r="CC29" s="39"/>
      <c r="CD29" s="26"/>
      <c r="CE29" s="26"/>
      <c r="CF29" s="26"/>
      <c r="CG29" s="30"/>
      <c r="CH29" s="31"/>
      <c r="CI29" s="32"/>
    </row>
    <row r="30" spans="1:87" ht="13.5" customHeight="1">
      <c r="A30" s="44"/>
      <c r="B30" s="44"/>
      <c r="C30" s="44"/>
      <c r="D30" s="44"/>
      <c r="E30" s="44"/>
      <c r="F30" s="44"/>
      <c r="G30" s="44"/>
      <c r="H30" s="22"/>
      <c r="I30" s="24"/>
      <c r="J30" s="5">
        <f>AU10</f>
        <v>0</v>
      </c>
      <c r="K30" s="4" t="s">
        <v>24</v>
      </c>
      <c r="L30" s="5">
        <f>AS10</f>
        <v>0</v>
      </c>
      <c r="M30" s="24"/>
      <c r="N30" s="25"/>
      <c r="O30" s="23"/>
      <c r="P30" s="24"/>
      <c r="Q30" s="5">
        <f>AU14</f>
        <v>0</v>
      </c>
      <c r="R30" s="4" t="s">
        <v>24</v>
      </c>
      <c r="S30" s="5">
        <f>AS14</f>
        <v>3</v>
      </c>
      <c r="T30" s="24"/>
      <c r="U30" s="25"/>
      <c r="V30" s="23"/>
      <c r="W30" s="24"/>
      <c r="X30" s="5">
        <f>AU18</f>
        <v>2</v>
      </c>
      <c r="Y30" s="4" t="s">
        <v>24</v>
      </c>
      <c r="Z30" s="5">
        <f>AS18</f>
        <v>0</v>
      </c>
      <c r="AA30" s="24"/>
      <c r="AB30" s="25"/>
      <c r="AC30" s="23"/>
      <c r="AD30" s="24"/>
      <c r="AE30" s="5">
        <f>AU22</f>
        <v>0</v>
      </c>
      <c r="AF30" s="4" t="s">
        <v>24</v>
      </c>
      <c r="AG30" s="5">
        <f>AS22</f>
        <v>0</v>
      </c>
      <c r="AH30" s="24"/>
      <c r="AI30" s="25"/>
      <c r="AJ30" s="23"/>
      <c r="AK30" s="24"/>
      <c r="AL30" s="5">
        <f>AU26</f>
        <v>0</v>
      </c>
      <c r="AM30" s="4" t="s">
        <v>24</v>
      </c>
      <c r="AN30" s="5">
        <f>AS26</f>
        <v>0</v>
      </c>
      <c r="AO30" s="24"/>
      <c r="AP30" s="25"/>
      <c r="AQ30" s="57"/>
      <c r="AR30" s="58"/>
      <c r="AS30" s="58"/>
      <c r="AT30" s="58"/>
      <c r="AU30" s="58"/>
      <c r="AV30" s="58"/>
      <c r="AW30" s="59"/>
      <c r="AX30" s="23"/>
      <c r="AY30" s="24"/>
      <c r="AZ30" s="5">
        <v>2</v>
      </c>
      <c r="BA30" s="4" t="s">
        <v>24</v>
      </c>
      <c r="BB30" s="5">
        <v>1</v>
      </c>
      <c r="BC30" s="24"/>
      <c r="BD30" s="25"/>
      <c r="BE30" s="23"/>
      <c r="BF30" s="24"/>
      <c r="BG30" s="5">
        <v>3</v>
      </c>
      <c r="BH30" s="4" t="s">
        <v>24</v>
      </c>
      <c r="BI30" s="5">
        <v>1</v>
      </c>
      <c r="BJ30" s="24"/>
      <c r="BK30" s="25"/>
      <c r="BL30" s="75"/>
      <c r="BM30" s="76"/>
      <c r="BN30" s="77"/>
      <c r="BO30" s="75"/>
      <c r="BP30" s="76"/>
      <c r="BQ30" s="77"/>
      <c r="BR30" s="75"/>
      <c r="BS30" s="76"/>
      <c r="BT30" s="77"/>
      <c r="BU30" s="75"/>
      <c r="BV30" s="76"/>
      <c r="BW30" s="77"/>
      <c r="BX30" s="75"/>
      <c r="BY30" s="76"/>
      <c r="BZ30" s="77"/>
      <c r="CA30" s="39"/>
      <c r="CB30" s="39"/>
      <c r="CC30" s="39"/>
      <c r="CD30" s="26"/>
      <c r="CE30" s="26"/>
      <c r="CF30" s="26"/>
      <c r="CG30" s="30"/>
      <c r="CH30" s="31"/>
      <c r="CI30" s="32"/>
    </row>
    <row r="31" spans="1:87" ht="13.5" customHeight="1">
      <c r="A31" s="44"/>
      <c r="B31" s="44"/>
      <c r="C31" s="44"/>
      <c r="D31" s="44"/>
      <c r="E31" s="44"/>
      <c r="F31" s="44"/>
      <c r="G31" s="44"/>
      <c r="H31" s="10" t="str">
        <f>IF(H29&gt;N29,"○",IF(H29=N29,"△","●"))</f>
        <v>△</v>
      </c>
      <c r="I31" s="11"/>
      <c r="J31" s="11"/>
      <c r="K31" s="11"/>
      <c r="L31" s="11"/>
      <c r="M31" s="11"/>
      <c r="N31" s="12"/>
      <c r="O31" s="10" t="str">
        <f>IF(O29&gt;U29,"○",IF(O29=U29,"△","●"))</f>
        <v>●</v>
      </c>
      <c r="P31" s="11"/>
      <c r="Q31" s="11"/>
      <c r="R31" s="11"/>
      <c r="S31" s="11"/>
      <c r="T31" s="11"/>
      <c r="U31" s="12"/>
      <c r="V31" s="10" t="str">
        <f>IF(V29&gt;AB29,"○",IF(V29=AB29,"△","●"))</f>
        <v>○</v>
      </c>
      <c r="W31" s="11"/>
      <c r="X31" s="11"/>
      <c r="Y31" s="11"/>
      <c r="Z31" s="11"/>
      <c r="AA31" s="11"/>
      <c r="AB31" s="12"/>
      <c r="AC31" s="10" t="str">
        <f>IF(AC29&gt;AI29,"○",IF(AC29=AI29,"△","●"))</f>
        <v>△</v>
      </c>
      <c r="AD31" s="11"/>
      <c r="AE31" s="11"/>
      <c r="AF31" s="11"/>
      <c r="AG31" s="11"/>
      <c r="AH31" s="11"/>
      <c r="AI31" s="12"/>
      <c r="AJ31" s="10" t="str">
        <f>IF(AJ29&gt;AP29,"○",IF(AJ29=AP29,"△","●"))</f>
        <v>△</v>
      </c>
      <c r="AK31" s="11"/>
      <c r="AL31" s="11"/>
      <c r="AM31" s="11"/>
      <c r="AN31" s="11"/>
      <c r="AO31" s="11"/>
      <c r="AP31" s="12"/>
      <c r="AQ31" s="60"/>
      <c r="AR31" s="61"/>
      <c r="AS31" s="61"/>
      <c r="AT31" s="61"/>
      <c r="AU31" s="61"/>
      <c r="AV31" s="61"/>
      <c r="AW31" s="62"/>
      <c r="AX31" s="10" t="str">
        <f>IF(AX29&gt;BD29,"○",IF(AX29=BD29,"△","●"))</f>
        <v>○</v>
      </c>
      <c r="AY31" s="11"/>
      <c r="AZ31" s="11"/>
      <c r="BA31" s="11"/>
      <c r="BB31" s="11"/>
      <c r="BC31" s="11"/>
      <c r="BD31" s="12"/>
      <c r="BE31" s="10" t="str">
        <f>IF(BE29&gt;BK29,"○",IF(BE29=BK29,"△","●"))</f>
        <v>○</v>
      </c>
      <c r="BF31" s="11"/>
      <c r="BG31" s="11"/>
      <c r="BH31" s="11"/>
      <c r="BI31" s="11"/>
      <c r="BJ31" s="11"/>
      <c r="BK31" s="12"/>
      <c r="BL31" s="78"/>
      <c r="BM31" s="79"/>
      <c r="BN31" s="80"/>
      <c r="BO31" s="78"/>
      <c r="BP31" s="79"/>
      <c r="BQ31" s="80"/>
      <c r="BR31" s="78"/>
      <c r="BS31" s="79"/>
      <c r="BT31" s="80"/>
      <c r="BU31" s="78"/>
      <c r="BV31" s="79"/>
      <c r="BW31" s="80"/>
      <c r="BX31" s="78"/>
      <c r="BY31" s="79"/>
      <c r="BZ31" s="80"/>
      <c r="CA31" s="39"/>
      <c r="CB31" s="39"/>
      <c r="CC31" s="39"/>
      <c r="CD31" s="26"/>
      <c r="CE31" s="26"/>
      <c r="CF31" s="26"/>
      <c r="CG31" s="33"/>
      <c r="CH31" s="34"/>
      <c r="CI31" s="35"/>
    </row>
    <row r="32" spans="1:87" ht="13.5" customHeight="1">
      <c r="A32" s="63" t="s">
        <v>8</v>
      </c>
      <c r="B32" s="64"/>
      <c r="C32" s="64"/>
      <c r="D32" s="64"/>
      <c r="E32" s="64"/>
      <c r="F32" s="64"/>
      <c r="G32" s="65"/>
      <c r="H32" s="45"/>
      <c r="I32" s="46"/>
      <c r="J32" s="46"/>
      <c r="K32" s="46"/>
      <c r="L32" s="46"/>
      <c r="M32" s="46"/>
      <c r="N32" s="47"/>
      <c r="O32" s="72"/>
      <c r="P32" s="73"/>
      <c r="Q32" s="73"/>
      <c r="R32" s="73"/>
      <c r="S32" s="73"/>
      <c r="T32" s="73"/>
      <c r="U32" s="74"/>
      <c r="V32" s="72"/>
      <c r="W32" s="73"/>
      <c r="X32" s="73"/>
      <c r="Y32" s="73"/>
      <c r="Z32" s="73"/>
      <c r="AA32" s="73"/>
      <c r="AB32" s="74"/>
      <c r="AC32" s="40"/>
      <c r="AD32" s="41"/>
      <c r="AE32" s="41"/>
      <c r="AF32" s="41"/>
      <c r="AG32" s="41"/>
      <c r="AH32" s="41"/>
      <c r="AI32" s="42"/>
      <c r="AJ32" s="40"/>
      <c r="AK32" s="41"/>
      <c r="AL32" s="41"/>
      <c r="AM32" s="41"/>
      <c r="AN32" s="41"/>
      <c r="AO32" s="41"/>
      <c r="AP32" s="42"/>
      <c r="AQ32" s="45"/>
      <c r="AR32" s="46"/>
      <c r="AS32" s="46"/>
      <c r="AT32" s="46"/>
      <c r="AU32" s="46"/>
      <c r="AV32" s="46"/>
      <c r="AW32" s="47"/>
      <c r="AX32" s="54"/>
      <c r="AY32" s="55"/>
      <c r="AZ32" s="55"/>
      <c r="BA32" s="55"/>
      <c r="BB32" s="55"/>
      <c r="BC32" s="55"/>
      <c r="BD32" s="56"/>
      <c r="BE32" s="48" t="s">
        <v>31</v>
      </c>
      <c r="BF32" s="49"/>
      <c r="BG32" s="49"/>
      <c r="BH32" s="49"/>
      <c r="BI32" s="49"/>
      <c r="BJ32" s="49"/>
      <c r="BK32" s="50"/>
      <c r="BL32" s="36">
        <f>BO32*3+BR32*1</f>
        <v>3</v>
      </c>
      <c r="BM32" s="37"/>
      <c r="BN32" s="38"/>
      <c r="BO32" s="36">
        <f>IF(O35="○",1,0)+IF(V35="○",1,0)+IF(AC35="○",1,0)+IF(AJ35="○",1,0)+IF(AQ35="○",1,0)+IF(H35="○",1,0)+IF(BE35="○",1,0)</f>
        <v>0</v>
      </c>
      <c r="BP32" s="37"/>
      <c r="BQ32" s="38"/>
      <c r="BR32" s="36">
        <f>IF(O35="△",1,0)+IF(V35="△",1,0)+IF(AC35="△",1,0)+IF(AJ35="△",1,0)+IF(AQ35="△",1,0)+IF(H35="△",1,0)+IF(BE35="△",1,0)</f>
        <v>3</v>
      </c>
      <c r="BS32" s="37"/>
      <c r="BT32" s="38"/>
      <c r="BU32" s="36">
        <f>IF(O35="●",1,0)+IF(V35="●",1,0)+IF(AC35="●",1,0)+IF(AJ35="●",1,0)+IF(AQ35="●",1,0)+IF(H35="●",1,0)+IF(BE35="●",1,0)</f>
        <v>4</v>
      </c>
      <c r="BV32" s="37"/>
      <c r="BW32" s="38"/>
      <c r="BX32" s="36">
        <f>BE33+AX33+AQ33+AJ33+AC33+V33+O33</f>
        <v>2</v>
      </c>
      <c r="BY32" s="37"/>
      <c r="BZ32" s="38"/>
      <c r="CA32" s="39">
        <f>BK33+AW33+AP33+AI33+AB33+U33+N33</f>
        <v>33</v>
      </c>
      <c r="CB32" s="39"/>
      <c r="CC32" s="39"/>
      <c r="CD32" s="26">
        <f>BX32-CA32</f>
        <v>-31</v>
      </c>
      <c r="CE32" s="26"/>
      <c r="CF32" s="26"/>
      <c r="CG32" s="27" t="s">
        <v>36</v>
      </c>
      <c r="CH32" s="28"/>
      <c r="CI32" s="29"/>
    </row>
    <row r="33" spans="1:87" ht="13.5" customHeight="1">
      <c r="A33" s="66"/>
      <c r="B33" s="67"/>
      <c r="C33" s="67"/>
      <c r="D33" s="67"/>
      <c r="E33" s="67"/>
      <c r="F33" s="67"/>
      <c r="G33" s="68"/>
      <c r="H33" s="22">
        <f>BD9</f>
        <v>1</v>
      </c>
      <c r="I33" s="24" t="s">
        <v>23</v>
      </c>
      <c r="J33" s="5">
        <f>BB9</f>
        <v>0</v>
      </c>
      <c r="K33" s="4" t="s">
        <v>24</v>
      </c>
      <c r="L33" s="5">
        <f>AZ9</f>
        <v>5</v>
      </c>
      <c r="M33" s="24" t="s">
        <v>25</v>
      </c>
      <c r="N33" s="25">
        <f>AX9</f>
        <v>10</v>
      </c>
      <c r="O33" s="22">
        <f>BD13</f>
        <v>0</v>
      </c>
      <c r="P33" s="24" t="s">
        <v>23</v>
      </c>
      <c r="Q33" s="5">
        <f>BB13</f>
        <v>0</v>
      </c>
      <c r="R33" s="4" t="s">
        <v>24</v>
      </c>
      <c r="S33" s="5">
        <f>AZ13</f>
        <v>4</v>
      </c>
      <c r="T33" s="24" t="s">
        <v>25</v>
      </c>
      <c r="U33" s="25">
        <f>AX13</f>
        <v>8</v>
      </c>
      <c r="V33" s="22">
        <f>BD17</f>
        <v>1</v>
      </c>
      <c r="W33" s="24" t="s">
        <v>23</v>
      </c>
      <c r="X33" s="5">
        <f>BB17</f>
        <v>1</v>
      </c>
      <c r="Y33" s="4" t="s">
        <v>24</v>
      </c>
      <c r="Z33" s="5">
        <f>AZ17</f>
        <v>7</v>
      </c>
      <c r="AA33" s="24" t="s">
        <v>25</v>
      </c>
      <c r="AB33" s="25">
        <f>AX17</f>
        <v>11</v>
      </c>
      <c r="AC33" s="22">
        <f>BD21</f>
        <v>0</v>
      </c>
      <c r="AD33" s="24" t="s">
        <v>23</v>
      </c>
      <c r="AE33" s="5">
        <f>BB21</f>
        <v>0</v>
      </c>
      <c r="AF33" s="4" t="s">
        <v>24</v>
      </c>
      <c r="AG33" s="5">
        <f>AZ21</f>
        <v>0</v>
      </c>
      <c r="AH33" s="24" t="s">
        <v>25</v>
      </c>
      <c r="AI33" s="25">
        <f>AX21</f>
        <v>0</v>
      </c>
      <c r="AJ33" s="22">
        <f>BD25</f>
        <v>0</v>
      </c>
      <c r="AK33" s="24" t="s">
        <v>23</v>
      </c>
      <c r="AL33" s="5">
        <f>BB25</f>
        <v>0</v>
      </c>
      <c r="AM33" s="4" t="s">
        <v>24</v>
      </c>
      <c r="AN33" s="5">
        <f>AZ25</f>
        <v>0</v>
      </c>
      <c r="AO33" s="24" t="s">
        <v>25</v>
      </c>
      <c r="AP33" s="25">
        <f>AX25</f>
        <v>0</v>
      </c>
      <c r="AQ33" s="22">
        <f>BD29</f>
        <v>1</v>
      </c>
      <c r="AR33" s="24" t="s">
        <v>23</v>
      </c>
      <c r="AS33" s="5">
        <f>BB29</f>
        <v>0</v>
      </c>
      <c r="AT33" s="4" t="s">
        <v>24</v>
      </c>
      <c r="AU33" s="5">
        <f>AZ29</f>
        <v>2</v>
      </c>
      <c r="AV33" s="24" t="s">
        <v>25</v>
      </c>
      <c r="AW33" s="25">
        <f>AX29</f>
        <v>4</v>
      </c>
      <c r="AX33" s="57"/>
      <c r="AY33" s="58"/>
      <c r="AZ33" s="58"/>
      <c r="BA33" s="58"/>
      <c r="BB33" s="58"/>
      <c r="BC33" s="58"/>
      <c r="BD33" s="59"/>
      <c r="BE33" s="22"/>
      <c r="BF33" s="24" t="s">
        <v>23</v>
      </c>
      <c r="BG33" s="5"/>
      <c r="BH33" s="4" t="s">
        <v>24</v>
      </c>
      <c r="BI33" s="5"/>
      <c r="BJ33" s="24" t="s">
        <v>25</v>
      </c>
      <c r="BK33" s="25"/>
      <c r="BL33" s="75"/>
      <c r="BM33" s="76"/>
      <c r="BN33" s="77"/>
      <c r="BO33" s="75"/>
      <c r="BP33" s="76"/>
      <c r="BQ33" s="77"/>
      <c r="BR33" s="75"/>
      <c r="BS33" s="76"/>
      <c r="BT33" s="77"/>
      <c r="BU33" s="75"/>
      <c r="BV33" s="76"/>
      <c r="BW33" s="77"/>
      <c r="BX33" s="75"/>
      <c r="BY33" s="76"/>
      <c r="BZ33" s="77"/>
      <c r="CA33" s="39"/>
      <c r="CB33" s="39"/>
      <c r="CC33" s="39"/>
      <c r="CD33" s="26"/>
      <c r="CE33" s="26"/>
      <c r="CF33" s="26"/>
      <c r="CG33" s="30"/>
      <c r="CH33" s="31"/>
      <c r="CI33" s="32"/>
    </row>
    <row r="34" spans="1:87" ht="13.5" customHeight="1">
      <c r="A34" s="66"/>
      <c r="B34" s="67"/>
      <c r="C34" s="67"/>
      <c r="D34" s="67"/>
      <c r="E34" s="67"/>
      <c r="F34" s="67"/>
      <c r="G34" s="68"/>
      <c r="H34" s="22"/>
      <c r="I34" s="24"/>
      <c r="J34" s="5">
        <f>BB10</f>
        <v>1</v>
      </c>
      <c r="K34" s="4" t="s">
        <v>24</v>
      </c>
      <c r="L34" s="5">
        <f>AZ10</f>
        <v>5</v>
      </c>
      <c r="M34" s="24"/>
      <c r="N34" s="25"/>
      <c r="O34" s="23"/>
      <c r="P34" s="24"/>
      <c r="Q34" s="5">
        <f>BB14</f>
        <v>0</v>
      </c>
      <c r="R34" s="4" t="s">
        <v>24</v>
      </c>
      <c r="S34" s="5">
        <f>AZ14</f>
        <v>4</v>
      </c>
      <c r="T34" s="24"/>
      <c r="U34" s="25"/>
      <c r="V34" s="23"/>
      <c r="W34" s="24"/>
      <c r="X34" s="5">
        <f>BB18</f>
        <v>0</v>
      </c>
      <c r="Y34" s="4" t="s">
        <v>24</v>
      </c>
      <c r="Z34" s="5">
        <f>AZ18</f>
        <v>4</v>
      </c>
      <c r="AA34" s="24"/>
      <c r="AB34" s="25"/>
      <c r="AC34" s="23"/>
      <c r="AD34" s="24"/>
      <c r="AE34" s="5">
        <f>BB22</f>
        <v>0</v>
      </c>
      <c r="AF34" s="4" t="s">
        <v>24</v>
      </c>
      <c r="AG34" s="5">
        <f>AZ22</f>
        <v>0</v>
      </c>
      <c r="AH34" s="24"/>
      <c r="AI34" s="25"/>
      <c r="AJ34" s="23"/>
      <c r="AK34" s="24"/>
      <c r="AL34" s="5">
        <f>BB26</f>
        <v>0</v>
      </c>
      <c r="AM34" s="4" t="s">
        <v>24</v>
      </c>
      <c r="AN34" s="5">
        <f>AZ26</f>
        <v>0</v>
      </c>
      <c r="AO34" s="24"/>
      <c r="AP34" s="25"/>
      <c r="AQ34" s="23"/>
      <c r="AR34" s="24"/>
      <c r="AS34" s="5">
        <f>BB30</f>
        <v>1</v>
      </c>
      <c r="AT34" s="4" t="s">
        <v>24</v>
      </c>
      <c r="AU34" s="5">
        <f>AZ30</f>
        <v>2</v>
      </c>
      <c r="AV34" s="24"/>
      <c r="AW34" s="25"/>
      <c r="AX34" s="57"/>
      <c r="AY34" s="58"/>
      <c r="AZ34" s="58"/>
      <c r="BA34" s="58"/>
      <c r="BB34" s="58"/>
      <c r="BC34" s="58"/>
      <c r="BD34" s="59"/>
      <c r="BE34" s="23"/>
      <c r="BF34" s="24"/>
      <c r="BG34" s="5"/>
      <c r="BH34" s="4" t="s">
        <v>24</v>
      </c>
      <c r="BI34" s="5"/>
      <c r="BJ34" s="24"/>
      <c r="BK34" s="25"/>
      <c r="BL34" s="75"/>
      <c r="BM34" s="76"/>
      <c r="BN34" s="77"/>
      <c r="BO34" s="75"/>
      <c r="BP34" s="76"/>
      <c r="BQ34" s="77"/>
      <c r="BR34" s="75"/>
      <c r="BS34" s="76"/>
      <c r="BT34" s="77"/>
      <c r="BU34" s="75"/>
      <c r="BV34" s="76"/>
      <c r="BW34" s="77"/>
      <c r="BX34" s="75"/>
      <c r="BY34" s="76"/>
      <c r="BZ34" s="77"/>
      <c r="CA34" s="39"/>
      <c r="CB34" s="39"/>
      <c r="CC34" s="39"/>
      <c r="CD34" s="26"/>
      <c r="CE34" s="26"/>
      <c r="CF34" s="26"/>
      <c r="CG34" s="30"/>
      <c r="CH34" s="31"/>
      <c r="CI34" s="32"/>
    </row>
    <row r="35" spans="1:87" ht="13.5" customHeight="1">
      <c r="A35" s="69"/>
      <c r="B35" s="70"/>
      <c r="C35" s="70"/>
      <c r="D35" s="70"/>
      <c r="E35" s="70"/>
      <c r="F35" s="70"/>
      <c r="G35" s="71"/>
      <c r="H35" s="10" t="str">
        <f>IF(H33&gt;N33,"○",IF(H33=N33,"△","●"))</f>
        <v>●</v>
      </c>
      <c r="I35" s="11"/>
      <c r="J35" s="11"/>
      <c r="K35" s="11"/>
      <c r="L35" s="11"/>
      <c r="M35" s="11"/>
      <c r="N35" s="12"/>
      <c r="O35" s="10" t="str">
        <f>IF(O33&gt;U33,"○",IF(O33=U33,"△","●"))</f>
        <v>●</v>
      </c>
      <c r="P35" s="11"/>
      <c r="Q35" s="11"/>
      <c r="R35" s="11"/>
      <c r="S35" s="11"/>
      <c r="T35" s="11"/>
      <c r="U35" s="12"/>
      <c r="V35" s="10" t="str">
        <f>IF(V33&gt;AB33,"○",IF(V33=AB33,"△","●"))</f>
        <v>●</v>
      </c>
      <c r="W35" s="11"/>
      <c r="X35" s="11"/>
      <c r="Y35" s="11"/>
      <c r="Z35" s="11"/>
      <c r="AA35" s="11"/>
      <c r="AB35" s="12"/>
      <c r="AC35" s="10" t="str">
        <f>IF(AC33&gt;AI33,"○",IF(AC33=AI33,"△","●"))</f>
        <v>△</v>
      </c>
      <c r="AD35" s="11"/>
      <c r="AE35" s="11"/>
      <c r="AF35" s="11"/>
      <c r="AG35" s="11"/>
      <c r="AH35" s="11"/>
      <c r="AI35" s="12"/>
      <c r="AJ35" s="10" t="str">
        <f>IF(AJ33&gt;AP33,"○",IF(AJ33=AP33,"△","●"))</f>
        <v>△</v>
      </c>
      <c r="AK35" s="11"/>
      <c r="AL35" s="11"/>
      <c r="AM35" s="11"/>
      <c r="AN35" s="11"/>
      <c r="AO35" s="11"/>
      <c r="AP35" s="12"/>
      <c r="AQ35" s="10" t="str">
        <f>IF(AQ33&gt;AW33,"○",IF(AQ33=AW33,"△","●"))</f>
        <v>●</v>
      </c>
      <c r="AR35" s="11"/>
      <c r="AS35" s="11"/>
      <c r="AT35" s="11"/>
      <c r="AU35" s="11"/>
      <c r="AV35" s="11"/>
      <c r="AW35" s="12"/>
      <c r="AX35" s="60"/>
      <c r="AY35" s="61"/>
      <c r="AZ35" s="61"/>
      <c r="BA35" s="61"/>
      <c r="BB35" s="61"/>
      <c r="BC35" s="61"/>
      <c r="BD35" s="62"/>
      <c r="BE35" s="10" t="str">
        <f>IF(BE33&gt;BK33,"○",IF(BE33=BK33,"△","●"))</f>
        <v>△</v>
      </c>
      <c r="BF35" s="11"/>
      <c r="BG35" s="11"/>
      <c r="BH35" s="11"/>
      <c r="BI35" s="11"/>
      <c r="BJ35" s="11"/>
      <c r="BK35" s="12"/>
      <c r="BL35" s="78"/>
      <c r="BM35" s="79"/>
      <c r="BN35" s="80"/>
      <c r="BO35" s="78"/>
      <c r="BP35" s="79"/>
      <c r="BQ35" s="80"/>
      <c r="BR35" s="78"/>
      <c r="BS35" s="79"/>
      <c r="BT35" s="80"/>
      <c r="BU35" s="78"/>
      <c r="BV35" s="79"/>
      <c r="BW35" s="80"/>
      <c r="BX35" s="78"/>
      <c r="BY35" s="79"/>
      <c r="BZ35" s="80"/>
      <c r="CA35" s="39"/>
      <c r="CB35" s="39"/>
      <c r="CC35" s="39"/>
      <c r="CD35" s="26"/>
      <c r="CE35" s="26"/>
      <c r="CF35" s="26"/>
      <c r="CG35" s="33"/>
      <c r="CH35" s="34"/>
      <c r="CI35" s="35"/>
    </row>
    <row r="36" spans="1:87" ht="13.5" customHeight="1">
      <c r="A36" s="43" t="s">
        <v>9</v>
      </c>
      <c r="B36" s="44"/>
      <c r="C36" s="44"/>
      <c r="D36" s="44"/>
      <c r="E36" s="44"/>
      <c r="F36" s="44"/>
      <c r="G36" s="44"/>
      <c r="H36" s="45"/>
      <c r="I36" s="46"/>
      <c r="J36" s="46"/>
      <c r="K36" s="46"/>
      <c r="L36" s="46"/>
      <c r="M36" s="46"/>
      <c r="N36" s="47"/>
      <c r="O36" s="40"/>
      <c r="P36" s="41"/>
      <c r="Q36" s="41"/>
      <c r="R36" s="41"/>
      <c r="S36" s="41"/>
      <c r="T36" s="41"/>
      <c r="U36" s="42"/>
      <c r="V36" s="40"/>
      <c r="W36" s="41"/>
      <c r="X36" s="41"/>
      <c r="Y36" s="41"/>
      <c r="Z36" s="41"/>
      <c r="AA36" s="41"/>
      <c r="AB36" s="42"/>
      <c r="AC36" s="40"/>
      <c r="AD36" s="41"/>
      <c r="AE36" s="41"/>
      <c r="AF36" s="41"/>
      <c r="AG36" s="41"/>
      <c r="AH36" s="41"/>
      <c r="AI36" s="42"/>
      <c r="AJ36" s="40"/>
      <c r="AK36" s="41"/>
      <c r="AL36" s="41"/>
      <c r="AM36" s="41"/>
      <c r="AN36" s="41"/>
      <c r="AO36" s="41"/>
      <c r="AP36" s="42"/>
      <c r="AQ36" s="45"/>
      <c r="AR36" s="46"/>
      <c r="AS36" s="46"/>
      <c r="AT36" s="46"/>
      <c r="AU36" s="46"/>
      <c r="AV36" s="46"/>
      <c r="AW36" s="47"/>
      <c r="AX36" s="36"/>
      <c r="AY36" s="37"/>
      <c r="AZ36" s="37"/>
      <c r="BA36" s="37"/>
      <c r="BB36" s="37"/>
      <c r="BC36" s="37"/>
      <c r="BD36" s="38"/>
      <c r="BE36" s="13"/>
      <c r="BF36" s="14"/>
      <c r="BG36" s="14"/>
      <c r="BH36" s="14"/>
      <c r="BI36" s="14"/>
      <c r="BJ36" s="14"/>
      <c r="BK36" s="15"/>
      <c r="BL36" s="36">
        <f>BO36*3+BR36*1</f>
        <v>5</v>
      </c>
      <c r="BM36" s="37"/>
      <c r="BN36" s="38"/>
      <c r="BO36" s="36">
        <f>IF(O39="○",1,0)+IF(V39="○",1,0)+IF(AC39="○",1,0)+IF(AJ39="○",1,0)+IF(AQ39="○",1,0)+IF(AX39="○",1,0)+IF(H39="○",1,0)</f>
        <v>0</v>
      </c>
      <c r="BP36" s="37"/>
      <c r="BQ36" s="38"/>
      <c r="BR36" s="36">
        <f>IF(O39="△",1,0)+IF(V39="△",1,0)+IF(AC39="△",1,0)+IF(AJ39="△",1,0)+IF(AQ39="△",1,0)+IF(AX39="△",1,0)+IF(H39="△",1,0)</f>
        <v>5</v>
      </c>
      <c r="BS36" s="37"/>
      <c r="BT36" s="38"/>
      <c r="BU36" s="36">
        <f>IF(O39="●",1,0)+IF(V39="●",1,0)+IF(AC39="●",1,0)+IF(AJ39="●",1,0)+IF(AQ39="●",1,0)+IF(H39="●",1,0)+IF(AX39="●",1,0)</f>
        <v>2</v>
      </c>
      <c r="BV36" s="37"/>
      <c r="BW36" s="38"/>
      <c r="BX36" s="36">
        <f>AX37+AQ37+AJ37+AC37+V37+O37+H37</f>
        <v>1</v>
      </c>
      <c r="BY36" s="37"/>
      <c r="BZ36" s="38"/>
      <c r="CA36" s="39">
        <f>BD37+AW37+AP37+AI37+AB37+U37+N37</f>
        <v>6</v>
      </c>
      <c r="CB36" s="39"/>
      <c r="CC36" s="39"/>
      <c r="CD36" s="26">
        <f>BX36-CA36</f>
        <v>-5</v>
      </c>
      <c r="CE36" s="26"/>
      <c r="CF36" s="26"/>
      <c r="CG36" s="27" t="s">
        <v>37</v>
      </c>
      <c r="CH36" s="28"/>
      <c r="CI36" s="29"/>
    </row>
    <row r="37" spans="1:87" ht="13.5" customHeight="1">
      <c r="A37" s="44"/>
      <c r="B37" s="44"/>
      <c r="C37" s="44"/>
      <c r="D37" s="44"/>
      <c r="E37" s="44"/>
      <c r="F37" s="44"/>
      <c r="G37" s="44"/>
      <c r="H37" s="22">
        <f>BK9</f>
        <v>0</v>
      </c>
      <c r="I37" s="24" t="s">
        <v>38</v>
      </c>
      <c r="J37" s="5">
        <f>BI9</f>
        <v>0</v>
      </c>
      <c r="K37" s="4" t="s">
        <v>39</v>
      </c>
      <c r="L37" s="5">
        <f>BG9</f>
        <v>0</v>
      </c>
      <c r="M37" s="24" t="s">
        <v>40</v>
      </c>
      <c r="N37" s="25">
        <f>BE9</f>
        <v>1</v>
      </c>
      <c r="O37" s="22">
        <f>BK13</f>
        <v>0</v>
      </c>
      <c r="P37" s="24" t="s">
        <v>38</v>
      </c>
      <c r="Q37" s="5">
        <f>BI13</f>
        <v>0</v>
      </c>
      <c r="R37" s="4" t="s">
        <v>39</v>
      </c>
      <c r="S37" s="5">
        <f>BG13</f>
        <v>0</v>
      </c>
      <c r="T37" s="24" t="s">
        <v>40</v>
      </c>
      <c r="U37" s="25">
        <f>BE13</f>
        <v>0</v>
      </c>
      <c r="V37" s="22">
        <f>BK17</f>
        <v>0</v>
      </c>
      <c r="W37" s="24" t="s">
        <v>38</v>
      </c>
      <c r="X37" s="5">
        <f>BI17</f>
        <v>0</v>
      </c>
      <c r="Y37" s="4" t="s">
        <v>39</v>
      </c>
      <c r="Z37" s="5">
        <f>BG17</f>
        <v>0</v>
      </c>
      <c r="AA37" s="24" t="s">
        <v>40</v>
      </c>
      <c r="AB37" s="25">
        <f>BE17</f>
        <v>0</v>
      </c>
      <c r="AC37" s="22">
        <f>BK21</f>
        <v>0</v>
      </c>
      <c r="AD37" s="24" t="s">
        <v>38</v>
      </c>
      <c r="AE37" s="5">
        <f>BI21</f>
        <v>0</v>
      </c>
      <c r="AF37" s="4" t="s">
        <v>39</v>
      </c>
      <c r="AG37" s="5">
        <f>BG21</f>
        <v>0</v>
      </c>
      <c r="AH37" s="24" t="s">
        <v>40</v>
      </c>
      <c r="AI37" s="25">
        <f>BE21</f>
        <v>0</v>
      </c>
      <c r="AJ37" s="22">
        <f>BK25</f>
        <v>0</v>
      </c>
      <c r="AK37" s="24" t="s">
        <v>38</v>
      </c>
      <c r="AL37" s="5">
        <f>BI25</f>
        <v>0</v>
      </c>
      <c r="AM37" s="4" t="s">
        <v>39</v>
      </c>
      <c r="AN37" s="5">
        <f>BG25</f>
        <v>0</v>
      </c>
      <c r="AO37" s="24" t="s">
        <v>40</v>
      </c>
      <c r="AP37" s="25">
        <f>BE25</f>
        <v>0</v>
      </c>
      <c r="AQ37" s="22">
        <f>BK29</f>
        <v>1</v>
      </c>
      <c r="AR37" s="24" t="s">
        <v>38</v>
      </c>
      <c r="AS37" s="5">
        <f>BI29</f>
        <v>0</v>
      </c>
      <c r="AT37" s="4" t="s">
        <v>39</v>
      </c>
      <c r="AU37" s="5">
        <f>BG29</f>
        <v>2</v>
      </c>
      <c r="AV37" s="24" t="s">
        <v>40</v>
      </c>
      <c r="AW37" s="25">
        <f>BE29</f>
        <v>5</v>
      </c>
      <c r="AX37" s="22">
        <f>BK33</f>
        <v>0</v>
      </c>
      <c r="AY37" s="24" t="s">
        <v>38</v>
      </c>
      <c r="AZ37" s="5">
        <f>BI33</f>
        <v>0</v>
      </c>
      <c r="BA37" s="4" t="s">
        <v>39</v>
      </c>
      <c r="BB37" s="5">
        <f>BG33</f>
        <v>0</v>
      </c>
      <c r="BC37" s="24" t="s">
        <v>40</v>
      </c>
      <c r="BD37" s="25">
        <f>BE33</f>
        <v>0</v>
      </c>
      <c r="BE37" s="16"/>
      <c r="BF37" s="17"/>
      <c r="BG37" s="17"/>
      <c r="BH37" s="17"/>
      <c r="BI37" s="17"/>
      <c r="BJ37" s="17"/>
      <c r="BK37" s="18"/>
      <c r="BL37" s="75"/>
      <c r="BM37" s="76"/>
      <c r="BN37" s="77"/>
      <c r="BO37" s="75"/>
      <c r="BP37" s="76"/>
      <c r="BQ37" s="77"/>
      <c r="BR37" s="75"/>
      <c r="BS37" s="76"/>
      <c r="BT37" s="77"/>
      <c r="BU37" s="75"/>
      <c r="BV37" s="76"/>
      <c r="BW37" s="77"/>
      <c r="BX37" s="75"/>
      <c r="BY37" s="76"/>
      <c r="BZ37" s="77"/>
      <c r="CA37" s="39"/>
      <c r="CB37" s="39"/>
      <c r="CC37" s="39"/>
      <c r="CD37" s="26"/>
      <c r="CE37" s="26"/>
      <c r="CF37" s="26"/>
      <c r="CG37" s="30"/>
      <c r="CH37" s="31"/>
      <c r="CI37" s="32"/>
    </row>
    <row r="38" spans="1:87" ht="13.5" customHeight="1">
      <c r="A38" s="44"/>
      <c r="B38" s="44"/>
      <c r="C38" s="44"/>
      <c r="D38" s="44"/>
      <c r="E38" s="44"/>
      <c r="F38" s="44"/>
      <c r="G38" s="44"/>
      <c r="H38" s="22"/>
      <c r="I38" s="24"/>
      <c r="J38" s="5">
        <f>BI10</f>
        <v>0</v>
      </c>
      <c r="K38" s="4" t="s">
        <v>39</v>
      </c>
      <c r="L38" s="5">
        <f>BG10</f>
        <v>1</v>
      </c>
      <c r="M38" s="24"/>
      <c r="N38" s="25"/>
      <c r="O38" s="23"/>
      <c r="P38" s="24"/>
      <c r="Q38" s="5">
        <f>BI14</f>
        <v>0</v>
      </c>
      <c r="R38" s="4" t="s">
        <v>39</v>
      </c>
      <c r="S38" s="5">
        <f>BG14</f>
        <v>0</v>
      </c>
      <c r="T38" s="24"/>
      <c r="U38" s="25"/>
      <c r="V38" s="23"/>
      <c r="W38" s="24"/>
      <c r="X38" s="5">
        <f>BI18</f>
        <v>0</v>
      </c>
      <c r="Y38" s="4" t="s">
        <v>39</v>
      </c>
      <c r="Z38" s="5">
        <f>BG18</f>
        <v>0</v>
      </c>
      <c r="AA38" s="24"/>
      <c r="AB38" s="25"/>
      <c r="AC38" s="23"/>
      <c r="AD38" s="24"/>
      <c r="AE38" s="5">
        <f>BI22</f>
        <v>0</v>
      </c>
      <c r="AF38" s="4" t="s">
        <v>39</v>
      </c>
      <c r="AG38" s="5">
        <f>BG22</f>
        <v>0</v>
      </c>
      <c r="AH38" s="24"/>
      <c r="AI38" s="25"/>
      <c r="AJ38" s="23"/>
      <c r="AK38" s="24"/>
      <c r="AL38" s="5">
        <f>BI26</f>
        <v>0</v>
      </c>
      <c r="AM38" s="4" t="s">
        <v>39</v>
      </c>
      <c r="AN38" s="5">
        <f>BG26</f>
        <v>0</v>
      </c>
      <c r="AO38" s="24"/>
      <c r="AP38" s="25"/>
      <c r="AQ38" s="23"/>
      <c r="AR38" s="24"/>
      <c r="AS38" s="5">
        <f>BI30</f>
        <v>1</v>
      </c>
      <c r="AT38" s="4" t="s">
        <v>39</v>
      </c>
      <c r="AU38" s="5">
        <f>BG30</f>
        <v>3</v>
      </c>
      <c r="AV38" s="24"/>
      <c r="AW38" s="25"/>
      <c r="AX38" s="23"/>
      <c r="AY38" s="24"/>
      <c r="AZ38" s="5">
        <f>BI34</f>
        <v>0</v>
      </c>
      <c r="BA38" s="4" t="s">
        <v>39</v>
      </c>
      <c r="BB38" s="5">
        <f>BG34</f>
        <v>0</v>
      </c>
      <c r="BC38" s="24"/>
      <c r="BD38" s="25"/>
      <c r="BE38" s="16"/>
      <c r="BF38" s="17"/>
      <c r="BG38" s="17"/>
      <c r="BH38" s="17"/>
      <c r="BI38" s="17"/>
      <c r="BJ38" s="17"/>
      <c r="BK38" s="18"/>
      <c r="BL38" s="75"/>
      <c r="BM38" s="76"/>
      <c r="BN38" s="77"/>
      <c r="BO38" s="75"/>
      <c r="BP38" s="76"/>
      <c r="BQ38" s="77"/>
      <c r="BR38" s="75"/>
      <c r="BS38" s="76"/>
      <c r="BT38" s="77"/>
      <c r="BU38" s="75"/>
      <c r="BV38" s="76"/>
      <c r="BW38" s="77"/>
      <c r="BX38" s="75"/>
      <c r="BY38" s="76"/>
      <c r="BZ38" s="77"/>
      <c r="CA38" s="39"/>
      <c r="CB38" s="39"/>
      <c r="CC38" s="39"/>
      <c r="CD38" s="26"/>
      <c r="CE38" s="26"/>
      <c r="CF38" s="26"/>
      <c r="CG38" s="30"/>
      <c r="CH38" s="31"/>
      <c r="CI38" s="32"/>
    </row>
    <row r="39" spans="1:87" ht="13.5" customHeight="1">
      <c r="A39" s="44"/>
      <c r="B39" s="44"/>
      <c r="C39" s="44"/>
      <c r="D39" s="44"/>
      <c r="E39" s="44"/>
      <c r="F39" s="44"/>
      <c r="G39" s="44"/>
      <c r="H39" s="10" t="str">
        <f>IF(H37&gt;N37,"○",IF(H37=N37,"△","●"))</f>
        <v>●</v>
      </c>
      <c r="I39" s="11"/>
      <c r="J39" s="11"/>
      <c r="K39" s="11"/>
      <c r="L39" s="11"/>
      <c r="M39" s="11"/>
      <c r="N39" s="12"/>
      <c r="O39" s="10" t="str">
        <f>IF(O37&gt;U37,"○",IF(O37=U37,"△","●"))</f>
        <v>△</v>
      </c>
      <c r="P39" s="11"/>
      <c r="Q39" s="11"/>
      <c r="R39" s="11"/>
      <c r="S39" s="11"/>
      <c r="T39" s="11"/>
      <c r="U39" s="12"/>
      <c r="V39" s="10" t="str">
        <f>IF(V37&gt;AB37,"○",IF(V37=AB37,"△","●"))</f>
        <v>△</v>
      </c>
      <c r="W39" s="11"/>
      <c r="X39" s="11"/>
      <c r="Y39" s="11"/>
      <c r="Z39" s="11"/>
      <c r="AA39" s="11"/>
      <c r="AB39" s="12"/>
      <c r="AC39" s="10" t="str">
        <f>IF(AC37&gt;AI37,"○",IF(AC37=AI37,"△","●"))</f>
        <v>△</v>
      </c>
      <c r="AD39" s="11"/>
      <c r="AE39" s="11"/>
      <c r="AF39" s="11"/>
      <c r="AG39" s="11"/>
      <c r="AH39" s="11"/>
      <c r="AI39" s="12"/>
      <c r="AJ39" s="10" t="str">
        <f>IF(AJ37&gt;AP37,"○",IF(AJ37=AP37,"△","●"))</f>
        <v>△</v>
      </c>
      <c r="AK39" s="11"/>
      <c r="AL39" s="11"/>
      <c r="AM39" s="11"/>
      <c r="AN39" s="11"/>
      <c r="AO39" s="11"/>
      <c r="AP39" s="12"/>
      <c r="AQ39" s="10" t="str">
        <f>IF(AQ37&gt;AW37,"○",IF(AQ37=AW37,"△","●"))</f>
        <v>●</v>
      </c>
      <c r="AR39" s="11"/>
      <c r="AS39" s="11"/>
      <c r="AT39" s="11"/>
      <c r="AU39" s="11"/>
      <c r="AV39" s="11"/>
      <c r="AW39" s="12"/>
      <c r="AX39" s="10" t="str">
        <f>IF(AX37&gt;BD37,"○",IF(AX37=BD37,"△","●"))</f>
        <v>△</v>
      </c>
      <c r="AY39" s="11"/>
      <c r="AZ39" s="11"/>
      <c r="BA39" s="11"/>
      <c r="BB39" s="11"/>
      <c r="BC39" s="11"/>
      <c r="BD39" s="12"/>
      <c r="BE39" s="19"/>
      <c r="BF39" s="20"/>
      <c r="BG39" s="20"/>
      <c r="BH39" s="20"/>
      <c r="BI39" s="20"/>
      <c r="BJ39" s="20"/>
      <c r="BK39" s="21"/>
      <c r="BL39" s="78"/>
      <c r="BM39" s="79"/>
      <c r="BN39" s="80"/>
      <c r="BO39" s="78"/>
      <c r="BP39" s="79"/>
      <c r="BQ39" s="80"/>
      <c r="BR39" s="78"/>
      <c r="BS39" s="79"/>
      <c r="BT39" s="80"/>
      <c r="BU39" s="78"/>
      <c r="BV39" s="79"/>
      <c r="BW39" s="80"/>
      <c r="BX39" s="78"/>
      <c r="BY39" s="79"/>
      <c r="BZ39" s="80"/>
      <c r="CA39" s="39"/>
      <c r="CB39" s="39"/>
      <c r="CC39" s="39"/>
      <c r="CD39" s="26"/>
      <c r="CE39" s="26"/>
      <c r="CF39" s="26"/>
      <c r="CG39" s="33"/>
      <c r="CH39" s="34"/>
      <c r="CI39" s="35"/>
    </row>
  </sheetData>
  <sheetProtection/>
  <mergeCells count="435">
    <mergeCell ref="BL32:BN35"/>
    <mergeCell ref="BL36:BN39"/>
    <mergeCell ref="BO32:BQ35"/>
    <mergeCell ref="BU32:BW35"/>
    <mergeCell ref="BX32:BZ35"/>
    <mergeCell ref="BO36:BQ39"/>
    <mergeCell ref="BU36:BW39"/>
    <mergeCell ref="BX36:BZ39"/>
    <mergeCell ref="BR32:BT35"/>
    <mergeCell ref="BR36:BT39"/>
    <mergeCell ref="BO28:BQ31"/>
    <mergeCell ref="BU28:BW31"/>
    <mergeCell ref="BX28:BZ31"/>
    <mergeCell ref="BR24:BT27"/>
    <mergeCell ref="BR28:BT31"/>
    <mergeCell ref="BU8:BW11"/>
    <mergeCell ref="BX8:BZ11"/>
    <mergeCell ref="BO12:BQ15"/>
    <mergeCell ref="BU12:BW15"/>
    <mergeCell ref="BX12:BZ15"/>
    <mergeCell ref="BO16:BQ19"/>
    <mergeCell ref="BR8:BT11"/>
    <mergeCell ref="BR12:BT15"/>
    <mergeCell ref="BR16:BT19"/>
    <mergeCell ref="BO8:BQ11"/>
    <mergeCell ref="BO20:BQ23"/>
    <mergeCell ref="BU20:BW23"/>
    <mergeCell ref="BX20:BZ23"/>
    <mergeCell ref="BO24:BQ27"/>
    <mergeCell ref="BR20:BT23"/>
    <mergeCell ref="BU24:BW27"/>
    <mergeCell ref="BX24:BZ27"/>
    <mergeCell ref="BU16:BW19"/>
    <mergeCell ref="BX16:BZ19"/>
    <mergeCell ref="BR5:BT7"/>
    <mergeCell ref="BL5:BN7"/>
    <mergeCell ref="BL8:BN11"/>
    <mergeCell ref="BL12:BN15"/>
    <mergeCell ref="BL16:BN19"/>
    <mergeCell ref="BX5:BZ7"/>
    <mergeCell ref="BO5:BQ7"/>
    <mergeCell ref="BU5:BW7"/>
    <mergeCell ref="BL20:BN23"/>
    <mergeCell ref="CA1:CI1"/>
    <mergeCell ref="E2:CI3"/>
    <mergeCell ref="A5:G7"/>
    <mergeCell ref="H5:N7"/>
    <mergeCell ref="O5:U7"/>
    <mergeCell ref="V5:AB7"/>
    <mergeCell ref="AC5:AI7"/>
    <mergeCell ref="AJ5:AP7"/>
    <mergeCell ref="AQ5:AW7"/>
    <mergeCell ref="AX5:BD7"/>
    <mergeCell ref="CA5:CC7"/>
    <mergeCell ref="CD5:CF7"/>
    <mergeCell ref="CG5:CI7"/>
    <mergeCell ref="BE5:BK7"/>
    <mergeCell ref="A8:G11"/>
    <mergeCell ref="H8:N11"/>
    <mergeCell ref="O8:U8"/>
    <mergeCell ref="V8:AB8"/>
    <mergeCell ref="O9:O10"/>
    <mergeCell ref="P9:P10"/>
    <mergeCell ref="T9:T10"/>
    <mergeCell ref="U9:U10"/>
    <mergeCell ref="O11:U11"/>
    <mergeCell ref="V11:AB11"/>
    <mergeCell ref="AC8:AI8"/>
    <mergeCell ref="V9:V10"/>
    <mergeCell ref="W9:W10"/>
    <mergeCell ref="AA9:AA10"/>
    <mergeCell ref="AB9:AB10"/>
    <mergeCell ref="AC9:AC10"/>
    <mergeCell ref="AD9:AD10"/>
    <mergeCell ref="AH9:AH10"/>
    <mergeCell ref="AI9:AI10"/>
    <mergeCell ref="AJ9:AJ10"/>
    <mergeCell ref="AK9:AK10"/>
    <mergeCell ref="CD8:CF11"/>
    <mergeCell ref="CG8:CI11"/>
    <mergeCell ref="AJ8:AP8"/>
    <mergeCell ref="AQ8:AW8"/>
    <mergeCell ref="AX8:BD8"/>
    <mergeCell ref="CA8:CC11"/>
    <mergeCell ref="AO9:AO10"/>
    <mergeCell ref="AP9:AP10"/>
    <mergeCell ref="AQ11:AW11"/>
    <mergeCell ref="AX11:BD11"/>
    <mergeCell ref="AV9:AV10"/>
    <mergeCell ref="AW9:AW10"/>
    <mergeCell ref="AX9:AX10"/>
    <mergeCell ref="AY9:AY10"/>
    <mergeCell ref="BC9:BC10"/>
    <mergeCell ref="BD9:BD10"/>
    <mergeCell ref="AQ9:AQ10"/>
    <mergeCell ref="AR9:AR10"/>
    <mergeCell ref="AC11:AI11"/>
    <mergeCell ref="AJ11:AP11"/>
    <mergeCell ref="A12:G15"/>
    <mergeCell ref="H12:N12"/>
    <mergeCell ref="O12:U15"/>
    <mergeCell ref="V12:AB12"/>
    <mergeCell ref="V13:V14"/>
    <mergeCell ref="W13:W14"/>
    <mergeCell ref="AA13:AA14"/>
    <mergeCell ref="AB13:AB14"/>
    <mergeCell ref="H13:H14"/>
    <mergeCell ref="I13:I14"/>
    <mergeCell ref="AX13:AX14"/>
    <mergeCell ref="AY13:AY14"/>
    <mergeCell ref="M13:M14"/>
    <mergeCell ref="N13:N14"/>
    <mergeCell ref="AO13:AO14"/>
    <mergeCell ref="AP13:AP14"/>
    <mergeCell ref="AC13:AC14"/>
    <mergeCell ref="AV13:AV14"/>
    <mergeCell ref="BC13:BC14"/>
    <mergeCell ref="AC12:AI12"/>
    <mergeCell ref="AJ12:AP12"/>
    <mergeCell ref="AD13:AD14"/>
    <mergeCell ref="AH13:AH14"/>
    <mergeCell ref="AI13:AI14"/>
    <mergeCell ref="AJ13:AJ14"/>
    <mergeCell ref="AQ13:AQ14"/>
    <mergeCell ref="AR13:AR14"/>
    <mergeCell ref="AK13:AK14"/>
    <mergeCell ref="CG12:CI15"/>
    <mergeCell ref="CD12:CF15"/>
    <mergeCell ref="BD13:BD14"/>
    <mergeCell ref="AQ15:AW15"/>
    <mergeCell ref="AX15:BD15"/>
    <mergeCell ref="AQ12:AW12"/>
    <mergeCell ref="AX12:BD12"/>
    <mergeCell ref="CA12:CC15"/>
    <mergeCell ref="AW13:AW14"/>
    <mergeCell ref="BF13:BF14"/>
    <mergeCell ref="H15:N15"/>
    <mergeCell ref="V15:AB15"/>
    <mergeCell ref="AC15:AI15"/>
    <mergeCell ref="AJ15:AP15"/>
    <mergeCell ref="H17:H18"/>
    <mergeCell ref="I17:I18"/>
    <mergeCell ref="AD17:AD18"/>
    <mergeCell ref="AH17:AH18"/>
    <mergeCell ref="M17:M18"/>
    <mergeCell ref="N17:N18"/>
    <mergeCell ref="AC16:AI16"/>
    <mergeCell ref="AJ16:AP16"/>
    <mergeCell ref="A16:G19"/>
    <mergeCell ref="H16:N16"/>
    <mergeCell ref="O16:U16"/>
    <mergeCell ref="V16:AB19"/>
    <mergeCell ref="O17:O18"/>
    <mergeCell ref="P17:P18"/>
    <mergeCell ref="T17:T18"/>
    <mergeCell ref="U17:U18"/>
    <mergeCell ref="AQ16:AW16"/>
    <mergeCell ref="AX16:BD16"/>
    <mergeCell ref="CA16:CC19"/>
    <mergeCell ref="AW17:AW18"/>
    <mergeCell ref="AX17:AX18"/>
    <mergeCell ref="AY17:AY18"/>
    <mergeCell ref="BC17:BC18"/>
    <mergeCell ref="AQ17:AQ18"/>
    <mergeCell ref="AR17:AR18"/>
    <mergeCell ref="AV17:AV18"/>
    <mergeCell ref="AK17:AK18"/>
    <mergeCell ref="AO17:AO18"/>
    <mergeCell ref="AP17:AP18"/>
    <mergeCell ref="AC17:AC18"/>
    <mergeCell ref="AI17:AI18"/>
    <mergeCell ref="AJ17:AJ18"/>
    <mergeCell ref="CG16:CI19"/>
    <mergeCell ref="CD16:CF19"/>
    <mergeCell ref="BD17:BD18"/>
    <mergeCell ref="AQ19:AW19"/>
    <mergeCell ref="AX19:BD19"/>
    <mergeCell ref="BE16:BK16"/>
    <mergeCell ref="BE17:BE18"/>
    <mergeCell ref="BF17:BF18"/>
    <mergeCell ref="BJ17:BJ18"/>
    <mergeCell ref="BK17:BK18"/>
    <mergeCell ref="H19:N19"/>
    <mergeCell ref="O19:U19"/>
    <mergeCell ref="AC19:AI19"/>
    <mergeCell ref="AJ19:AP19"/>
    <mergeCell ref="AC20:AI23"/>
    <mergeCell ref="AJ20:AP20"/>
    <mergeCell ref="W21:W22"/>
    <mergeCell ref="AA21:AA22"/>
    <mergeCell ref="AB21:AB22"/>
    <mergeCell ref="AJ21:AJ22"/>
    <mergeCell ref="AP21:AP22"/>
    <mergeCell ref="AO21:AO22"/>
    <mergeCell ref="A20:G23"/>
    <mergeCell ref="H20:N20"/>
    <mergeCell ref="O20:U20"/>
    <mergeCell ref="V20:AB20"/>
    <mergeCell ref="AQ20:AW20"/>
    <mergeCell ref="AX20:BD20"/>
    <mergeCell ref="CA20:CC23"/>
    <mergeCell ref="CD20:CF23"/>
    <mergeCell ref="AW21:AW22"/>
    <mergeCell ref="AX21:AX22"/>
    <mergeCell ref="AY21:AY22"/>
    <mergeCell ref="BC21:BC22"/>
    <mergeCell ref="AQ21:AQ22"/>
    <mergeCell ref="AR21:AR22"/>
    <mergeCell ref="CG20:CI23"/>
    <mergeCell ref="H21:H22"/>
    <mergeCell ref="I21:I22"/>
    <mergeCell ref="M21:M22"/>
    <mergeCell ref="N21:N22"/>
    <mergeCell ref="O21:O22"/>
    <mergeCell ref="P21:P22"/>
    <mergeCell ref="T21:T22"/>
    <mergeCell ref="U21:U22"/>
    <mergeCell ref="V21:V22"/>
    <mergeCell ref="AV21:AV22"/>
    <mergeCell ref="AC25:AC26"/>
    <mergeCell ref="BD21:BD22"/>
    <mergeCell ref="H23:N23"/>
    <mergeCell ref="O23:U23"/>
    <mergeCell ref="V23:AB23"/>
    <mergeCell ref="AJ23:AP23"/>
    <mergeCell ref="AQ23:AW23"/>
    <mergeCell ref="AX23:BD23"/>
    <mergeCell ref="AK21:AK22"/>
    <mergeCell ref="A24:G27"/>
    <mergeCell ref="H24:N24"/>
    <mergeCell ref="O24:U24"/>
    <mergeCell ref="V24:AB24"/>
    <mergeCell ref="W25:W26"/>
    <mergeCell ref="AA25:AA26"/>
    <mergeCell ref="AB25:AB26"/>
    <mergeCell ref="V25:V26"/>
    <mergeCell ref="H25:H26"/>
    <mergeCell ref="I25:I26"/>
    <mergeCell ref="AQ24:AW24"/>
    <mergeCell ref="AX24:BD24"/>
    <mergeCell ref="CA24:CC27"/>
    <mergeCell ref="AW25:AW26"/>
    <mergeCell ref="AX25:AX26"/>
    <mergeCell ref="AY25:AY26"/>
    <mergeCell ref="BC25:BC26"/>
    <mergeCell ref="AV25:AV26"/>
    <mergeCell ref="BE27:BK27"/>
    <mergeCell ref="BL24:BN27"/>
    <mergeCell ref="AC24:AI24"/>
    <mergeCell ref="AJ24:AP27"/>
    <mergeCell ref="O25:O26"/>
    <mergeCell ref="P25:P26"/>
    <mergeCell ref="T25:T26"/>
    <mergeCell ref="U25:U26"/>
    <mergeCell ref="M25:M26"/>
    <mergeCell ref="N25:N26"/>
    <mergeCell ref="AQ25:AQ26"/>
    <mergeCell ref="AR25:AR26"/>
    <mergeCell ref="AH25:AH26"/>
    <mergeCell ref="AI25:AI26"/>
    <mergeCell ref="CG24:CI27"/>
    <mergeCell ref="CD24:CF27"/>
    <mergeCell ref="BD25:BD26"/>
    <mergeCell ref="H27:N27"/>
    <mergeCell ref="O27:U27"/>
    <mergeCell ref="V27:AB27"/>
    <mergeCell ref="AC27:AI27"/>
    <mergeCell ref="AQ27:AW27"/>
    <mergeCell ref="AX27:BD27"/>
    <mergeCell ref="AD25:AD26"/>
    <mergeCell ref="A28:G31"/>
    <mergeCell ref="H28:N28"/>
    <mergeCell ref="O28:U28"/>
    <mergeCell ref="V28:AB28"/>
    <mergeCell ref="H31:N31"/>
    <mergeCell ref="O31:U31"/>
    <mergeCell ref="V31:AB31"/>
    <mergeCell ref="W29:W30"/>
    <mergeCell ref="AA29:AA30"/>
    <mergeCell ref="AB29:AB30"/>
    <mergeCell ref="CA28:CC31"/>
    <mergeCell ref="CD28:CF31"/>
    <mergeCell ref="AX31:BD31"/>
    <mergeCell ref="BE31:BK31"/>
    <mergeCell ref="AY29:AY30"/>
    <mergeCell ref="BC29:BC30"/>
    <mergeCell ref="BD29:BD30"/>
    <mergeCell ref="BE28:BK28"/>
    <mergeCell ref="BL28:BN31"/>
    <mergeCell ref="BJ29:BJ30"/>
    <mergeCell ref="U29:U30"/>
    <mergeCell ref="V29:V30"/>
    <mergeCell ref="AQ28:AW31"/>
    <mergeCell ref="AX28:BD28"/>
    <mergeCell ref="AC28:AI28"/>
    <mergeCell ref="AJ28:AP28"/>
    <mergeCell ref="AC29:AC30"/>
    <mergeCell ref="AD29:AD30"/>
    <mergeCell ref="AH29:AH30"/>
    <mergeCell ref="CG28:CI31"/>
    <mergeCell ref="H29:H30"/>
    <mergeCell ref="I29:I30"/>
    <mergeCell ref="M29:M30"/>
    <mergeCell ref="N29:N30"/>
    <mergeCell ref="O29:O30"/>
    <mergeCell ref="P29:P30"/>
    <mergeCell ref="T29:T30"/>
    <mergeCell ref="BE29:BE30"/>
    <mergeCell ref="BF29:BF30"/>
    <mergeCell ref="AA33:AA34"/>
    <mergeCell ref="AB33:AB34"/>
    <mergeCell ref="AC33:AC34"/>
    <mergeCell ref="AP29:AP30"/>
    <mergeCell ref="AI29:AI30"/>
    <mergeCell ref="AJ29:AJ30"/>
    <mergeCell ref="AK29:AK30"/>
    <mergeCell ref="AO29:AO30"/>
    <mergeCell ref="AC31:AI31"/>
    <mergeCell ref="AJ31:AP31"/>
    <mergeCell ref="CA32:CC35"/>
    <mergeCell ref="CD32:CF35"/>
    <mergeCell ref="AQ35:AW35"/>
    <mergeCell ref="A32:G35"/>
    <mergeCell ref="H32:N32"/>
    <mergeCell ref="O32:U32"/>
    <mergeCell ref="V32:AB32"/>
    <mergeCell ref="AC32:AI32"/>
    <mergeCell ref="AJ32:AP32"/>
    <mergeCell ref="W33:W34"/>
    <mergeCell ref="CG32:CI35"/>
    <mergeCell ref="H33:H34"/>
    <mergeCell ref="I33:I34"/>
    <mergeCell ref="M33:M34"/>
    <mergeCell ref="N33:N34"/>
    <mergeCell ref="O33:O34"/>
    <mergeCell ref="P33:P34"/>
    <mergeCell ref="T33:T34"/>
    <mergeCell ref="U33:U34"/>
    <mergeCell ref="V33:V34"/>
    <mergeCell ref="AJ35:AP35"/>
    <mergeCell ref="AD33:AD34"/>
    <mergeCell ref="AH33:AH34"/>
    <mergeCell ref="AI33:AI34"/>
    <mergeCell ref="AJ33:AJ34"/>
    <mergeCell ref="AK33:AK34"/>
    <mergeCell ref="AO33:AO34"/>
    <mergeCell ref="AP33:AP34"/>
    <mergeCell ref="H35:N35"/>
    <mergeCell ref="O35:U35"/>
    <mergeCell ref="V35:AB35"/>
    <mergeCell ref="AC35:AI35"/>
    <mergeCell ref="AQ33:AQ34"/>
    <mergeCell ref="AR33:AR34"/>
    <mergeCell ref="AV33:AV34"/>
    <mergeCell ref="BE35:BK35"/>
    <mergeCell ref="BE33:BE34"/>
    <mergeCell ref="BF33:BF34"/>
    <mergeCell ref="BJ33:BJ34"/>
    <mergeCell ref="BK33:BK34"/>
    <mergeCell ref="AQ36:AW36"/>
    <mergeCell ref="AQ39:AW39"/>
    <mergeCell ref="BE11:BK11"/>
    <mergeCell ref="BE12:BK12"/>
    <mergeCell ref="BE13:BE14"/>
    <mergeCell ref="AW33:AW34"/>
    <mergeCell ref="AQ32:AW32"/>
    <mergeCell ref="AX32:BD35"/>
    <mergeCell ref="AX29:AX30"/>
    <mergeCell ref="BE32:BK32"/>
    <mergeCell ref="BE8:BK8"/>
    <mergeCell ref="BE9:BE10"/>
    <mergeCell ref="BF9:BF10"/>
    <mergeCell ref="BJ9:BJ10"/>
    <mergeCell ref="BK9:BK10"/>
    <mergeCell ref="BJ13:BJ14"/>
    <mergeCell ref="BK13:BK14"/>
    <mergeCell ref="BE15:BK15"/>
    <mergeCell ref="BE19:BK19"/>
    <mergeCell ref="BE20:BK20"/>
    <mergeCell ref="BE21:BE22"/>
    <mergeCell ref="BF21:BF22"/>
    <mergeCell ref="BJ21:BJ22"/>
    <mergeCell ref="BK21:BK22"/>
    <mergeCell ref="BE23:BK23"/>
    <mergeCell ref="BE24:BK24"/>
    <mergeCell ref="BE25:BE26"/>
    <mergeCell ref="BF25:BF26"/>
    <mergeCell ref="BJ25:BJ26"/>
    <mergeCell ref="BK25:BK26"/>
    <mergeCell ref="BK29:BK30"/>
    <mergeCell ref="A36:G39"/>
    <mergeCell ref="H36:N36"/>
    <mergeCell ref="O36:U36"/>
    <mergeCell ref="V36:AB36"/>
    <mergeCell ref="H37:H38"/>
    <mergeCell ref="I37:I38"/>
    <mergeCell ref="M37:M38"/>
    <mergeCell ref="N37:N38"/>
    <mergeCell ref="V37:V38"/>
    <mergeCell ref="W37:W38"/>
    <mergeCell ref="CD36:CF39"/>
    <mergeCell ref="CG36:CI39"/>
    <mergeCell ref="BC37:BC38"/>
    <mergeCell ref="BD37:BD38"/>
    <mergeCell ref="AX36:BD36"/>
    <mergeCell ref="CA36:CC39"/>
    <mergeCell ref="AC36:AI36"/>
    <mergeCell ref="AJ36:AP36"/>
    <mergeCell ref="AR37:AR38"/>
    <mergeCell ref="O37:O38"/>
    <mergeCell ref="P37:P38"/>
    <mergeCell ref="T37:T38"/>
    <mergeCell ref="U37:U38"/>
    <mergeCell ref="AV37:AV38"/>
    <mergeCell ref="AW37:AW38"/>
    <mergeCell ref="AA37:AA38"/>
    <mergeCell ref="AB37:AB38"/>
    <mergeCell ref="AC37:AC38"/>
    <mergeCell ref="AD37:AD38"/>
    <mergeCell ref="AH37:AH38"/>
    <mergeCell ref="AI37:AI38"/>
    <mergeCell ref="AJ39:AP39"/>
    <mergeCell ref="AX39:BD39"/>
    <mergeCell ref="BE36:BK39"/>
    <mergeCell ref="AJ37:AJ38"/>
    <mergeCell ref="AK37:AK38"/>
    <mergeCell ref="AO37:AO38"/>
    <mergeCell ref="AP37:AP38"/>
    <mergeCell ref="AX37:AX38"/>
    <mergeCell ref="AY37:AY38"/>
    <mergeCell ref="AQ37:AQ38"/>
    <mergeCell ref="H39:N39"/>
    <mergeCell ref="O39:U39"/>
    <mergeCell ref="V39:AB39"/>
    <mergeCell ref="AC39:AI39"/>
  </mergeCells>
  <printOptions/>
  <pageMargins left="0.78" right="0.2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2011-05-31T10:27:46Z</dcterms:created>
  <dcterms:modified xsi:type="dcterms:W3CDTF">2011-05-31T10:35:06Z</dcterms:modified>
  <cp:category/>
  <cp:version/>
  <cp:contentType/>
  <cp:contentStatus/>
</cp:coreProperties>
</file>